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mai 2025\hcl 121\Anexe 1-9\"/>
    </mc:Choice>
  </mc:AlternateContent>
  <xr:revisionPtr revIDLastSave="0" documentId="13_ncr:1_{AFF5D5E0-3ECE-47CC-A7E8-8F5AE2A8FCA2}" xr6:coauthVersionLast="47" xr6:coauthVersionMax="47" xr10:uidLastSave="{00000000-0000-0000-0000-000000000000}"/>
  <bookViews>
    <workbookView xWindow="3465" yWindow="3465" windowWidth="21600" windowHeight="11385" xr2:uid="{E8BE8A10-B1F8-4BDB-9564-198D14614860}"/>
  </bookViews>
  <sheets>
    <sheet name="Anexa II ch pers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3" l="1"/>
  <c r="D50" i="3"/>
  <c r="D54" i="3" s="1"/>
  <c r="D55" i="3" s="1"/>
  <c r="D49" i="3"/>
  <c r="C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49" i="3" s="1"/>
  <c r="E54" i="3" s="1"/>
  <c r="E13" i="3"/>
  <c r="E12" i="3"/>
  <c r="E11" i="3"/>
  <c r="E10" i="3"/>
</calcChain>
</file>

<file path=xl/sharedStrings.xml><?xml version="1.0" encoding="utf-8"?>
<sst xmlns="http://schemas.openxmlformats.org/spreadsheetml/2006/main" count="59" uniqueCount="58">
  <si>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</si>
  <si>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</si>
  <si>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</si>
  <si>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</si>
  <si>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</si>
  <si>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</si>
  <si>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</si>
  <si>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</si>
  <si>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</si>
  <si>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</si>
  <si>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</si>
  <si>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</si>
  <si>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</si>
  <si>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</si>
  <si>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</si>
  <si>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</si>
  <si>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</si>
  <si>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</si>
  <si>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</si>
  <si>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</si>
  <si>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</si>
  <si>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</si>
  <si>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</si>
  <si>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</si>
  <si>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</si>
  <si>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</si>
  <si>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</si>
  <si>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</si>
  <si>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</si>
  <si>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</si>
  <si>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</si>
  <si>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</si>
  <si>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</si>
  <si>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</si>
  <si>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</si>
  <si>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</si>
  <si>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</si>
  <si>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</si>
  <si>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</si>
  <si>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</si>
  <si>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</si>
  <si>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</si>
  <si>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</si>
  <si>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</si>
  <si>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</si>
  <si>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</si>
  <si>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</si>
  <si>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</si>
  <si>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</si>
  <si>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</si>
  <si>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Şef serviciu</t>
  </si>
  <si>
    <t>Kereskényi Gábor</t>
  </si>
  <si>
    <t>ec. Lucia Ursu</t>
  </si>
  <si>
    <t>ec. Terezia Borbei</t>
  </si>
  <si>
    <t>TOTAL cheltuieli de personal 2025</t>
  </si>
  <si>
    <t>Ordonator principal de credite</t>
  </si>
  <si>
    <t>Director executiv</t>
  </si>
  <si>
    <t>Anexa 9.2 la HCL 121/29.05.2025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</si>
</sst>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3" fontId="7" fillId="0" borderId="0" xfId="0" applyNumberFormat="1" applyFont="1"/>
    <xf numFmtId="3" fontId="8" fillId="0" borderId="6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52ECC-E537-4B2B-B1E4-444DD0974454}">
  <sheetPr>
    <tabColor theme="8" tint="0.79998168889431442"/>
  </sheetPr>
  <dimension ref="A1:F59"/>
  <sheetViews>
    <sheetView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E1" sqref="E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57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7" t="s">
        <v>0</v>
      </c>
      <c r="B6" s="27"/>
      <c r="C6" s="27"/>
      <c r="D6" s="27"/>
      <c r="E6" s="27"/>
    </row>
    <row r="9" spans="1:5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</v>
      </c>
    </row>
    <row r="10" spans="1:5" x14ac:dyDescent="0.25">
      <c r="A10" s="8">
        <v>1</v>
      </c>
      <c r="B10" s="9" t="s">
        <v>6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7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8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9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10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11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12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13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14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15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16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17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18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19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20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21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22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23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24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25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26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27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28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29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30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31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32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33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34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35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36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37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38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39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40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41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42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43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44</v>
      </c>
      <c r="C48" s="10">
        <v>38000</v>
      </c>
      <c r="D48" s="10"/>
      <c r="E48" s="10">
        <f t="shared" si="0"/>
        <v>38000</v>
      </c>
    </row>
    <row r="49" spans="1:6" ht="44.25" customHeight="1" x14ac:dyDescent="0.25">
      <c r="A49" s="28" t="s">
        <v>45</v>
      </c>
      <c r="B49" s="29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6" x14ac:dyDescent="0.25">
      <c r="A50" s="8">
        <v>40</v>
      </c>
      <c r="B50" s="9" t="s">
        <v>46</v>
      </c>
      <c r="C50" s="14"/>
      <c r="D50" s="24">
        <f>(115*9620)+(97*3752)</f>
        <v>1470244</v>
      </c>
      <c r="E50" s="25"/>
      <c r="F50" s="22"/>
    </row>
    <row r="51" spans="1:6" x14ac:dyDescent="0.25">
      <c r="A51" s="8">
        <v>41</v>
      </c>
      <c r="B51" s="9" t="s">
        <v>47</v>
      </c>
      <c r="C51" s="14"/>
      <c r="D51" s="24">
        <f>12*11698</f>
        <v>140376</v>
      </c>
      <c r="E51" s="25"/>
      <c r="F51" s="22"/>
    </row>
    <row r="52" spans="1:6" x14ac:dyDescent="0.25">
      <c r="A52" s="8">
        <v>42</v>
      </c>
      <c r="B52" s="9" t="s">
        <v>48</v>
      </c>
      <c r="C52" s="14"/>
      <c r="D52" s="24">
        <v>234380</v>
      </c>
      <c r="E52" s="25"/>
      <c r="F52" s="22"/>
    </row>
    <row r="53" spans="1:6" x14ac:dyDescent="0.25">
      <c r="A53" s="8">
        <v>43</v>
      </c>
      <c r="B53" s="9" t="s">
        <v>44</v>
      </c>
      <c r="C53" s="14"/>
      <c r="D53" s="24"/>
      <c r="E53" s="25">
        <v>692000</v>
      </c>
    </row>
    <row r="54" spans="1:6" s="17" customFormat="1" ht="16.5" thickBot="1" x14ac:dyDescent="0.3">
      <c r="A54" s="15"/>
      <c r="B54" s="15" t="s">
        <v>49</v>
      </c>
      <c r="C54" s="16"/>
      <c r="D54" s="23">
        <f>D50+D51+D52+D53</f>
        <v>1845000</v>
      </c>
      <c r="E54" s="21">
        <f>E50+E51+E52+E53+E49</f>
        <v>1365000</v>
      </c>
    </row>
    <row r="55" spans="1:6" s="17" customFormat="1" ht="16.5" thickBot="1" x14ac:dyDescent="0.3">
      <c r="B55" s="30" t="s">
        <v>54</v>
      </c>
      <c r="C55" s="30"/>
      <c r="D55" s="31">
        <f>D54+E54</f>
        <v>3210000</v>
      </c>
      <c r="E55" s="32"/>
    </row>
    <row r="56" spans="1:6" s="17" customFormat="1" ht="93.75" customHeight="1" x14ac:dyDescent="0.25">
      <c r="C56" s="18"/>
      <c r="D56" s="18"/>
      <c r="E56" s="18"/>
    </row>
    <row r="58" spans="1:6" x14ac:dyDescent="0.25">
      <c r="B58" s="4" t="s">
        <v>55</v>
      </c>
      <c r="C58" s="19" t="s">
        <v>56</v>
      </c>
      <c r="D58" s="33" t="s">
        <v>50</v>
      </c>
      <c r="E58" s="33"/>
    </row>
    <row r="59" spans="1:6" x14ac:dyDescent="0.25">
      <c r="B59" s="20" t="s">
        <v>51</v>
      </c>
      <c r="C59" s="3" t="s">
        <v>52</v>
      </c>
      <c r="D59" s="26" t="s">
        <v>53</v>
      </c>
      <c r="E59" s="26"/>
    </row>
  </sheetData>
  <mergeCells count="6">
    <mergeCell ref="D59:E59"/>
    <mergeCell ref="A6:E6"/>
    <mergeCell ref="A49:B49"/>
    <mergeCell ref="B55:C55"/>
    <mergeCell ref="D55:E55"/>
    <mergeCell ref="D58:E58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2025-05-23T06:23:44Z</cp:lastPrinted>
  <dcterms:created xsi:type="dcterms:W3CDTF">2025-03-07T06:46:17Z</dcterms:created>
  <dcterms:modified xsi:type="dcterms:W3CDTF">2025-06-04T07:03:42Z</dcterms:modified>
</cp:coreProperties>
</file>