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D6A8D93A-1806-4BE8-935C-9E5271718930}" xr6:coauthVersionLast="47" xr6:coauthVersionMax="47" xr10:uidLastSave="{00000000-0000-0000-0000-000000000000}"/>
  <bookViews>
    <workbookView xWindow="0" yWindow="0" windowWidth="28800" windowHeight="15600" xr2:uid="{9C4A3E0F-6FE8-4D29-8F6D-CFD0A0644A36}"/>
  </bookViews>
  <sheets>
    <sheet name="Anexa 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8" i="1" l="1"/>
  <c r="K278" i="1"/>
  <c r="J278" i="1"/>
  <c r="I278" i="1"/>
  <c r="H278" i="1"/>
  <c r="G278" i="1"/>
  <c r="F278" i="1"/>
  <c r="L277" i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D264" i="1"/>
  <c r="K263" i="1"/>
  <c r="J263" i="1"/>
  <c r="I263" i="1"/>
  <c r="H263" i="1"/>
  <c r="G263" i="1"/>
  <c r="F263" i="1"/>
  <c r="D263" i="1" s="1"/>
  <c r="L262" i="1"/>
  <c r="K262" i="1"/>
  <c r="J262" i="1"/>
  <c r="I262" i="1"/>
  <c r="H262" i="1"/>
  <c r="G262" i="1"/>
  <c r="F262" i="1"/>
  <c r="D262" i="1"/>
  <c r="K261" i="1"/>
  <c r="F261" i="1"/>
  <c r="E260" i="1"/>
  <c r="E259" i="1"/>
  <c r="E258" i="1" s="1"/>
  <c r="E13" i="1" s="1"/>
  <c r="E10" i="1" s="1"/>
  <c r="K257" i="1"/>
  <c r="K256" i="1"/>
  <c r="K254" i="1" s="1"/>
  <c r="K255" i="1"/>
  <c r="L254" i="1"/>
  <c r="J254" i="1"/>
  <c r="I254" i="1"/>
  <c r="H254" i="1"/>
  <c r="G254" i="1"/>
  <c r="F254" i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8" i="1" s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0" i="1" s="1"/>
  <c r="K231" i="1"/>
  <c r="L230" i="1"/>
  <c r="J230" i="1"/>
  <c r="I230" i="1"/>
  <c r="H230" i="1"/>
  <c r="G230" i="1"/>
  <c r="F230" i="1"/>
  <c r="K229" i="1"/>
  <c r="K228" i="1"/>
  <c r="K227" i="1"/>
  <c r="L226" i="1"/>
  <c r="J226" i="1"/>
  <c r="I226" i="1"/>
  <c r="H226" i="1"/>
  <c r="G226" i="1"/>
  <c r="F226" i="1"/>
  <c r="K225" i="1"/>
  <c r="K224" i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G218" i="1"/>
  <c r="F218" i="1"/>
  <c r="K217" i="1"/>
  <c r="K216" i="1"/>
  <c r="K214" i="1" s="1"/>
  <c r="K215" i="1"/>
  <c r="L214" i="1"/>
  <c r="L213" i="1" s="1"/>
  <c r="J214" i="1"/>
  <c r="I214" i="1"/>
  <c r="H214" i="1"/>
  <c r="G214" i="1"/>
  <c r="G213" i="1" s="1"/>
  <c r="F214" i="1"/>
  <c r="F213" i="1" s="1"/>
  <c r="I213" i="1"/>
  <c r="K212" i="1"/>
  <c r="K211" i="1"/>
  <c r="K210" i="1"/>
  <c r="K209" i="1"/>
  <c r="K208" i="1"/>
  <c r="K207" i="1"/>
  <c r="K206" i="1"/>
  <c r="K205" i="1"/>
  <c r="K204" i="1"/>
  <c r="K203" i="1"/>
  <c r="K202" i="1"/>
  <c r="K200" i="1" s="1"/>
  <c r="K199" i="1" s="1"/>
  <c r="K201" i="1"/>
  <c r="L200" i="1"/>
  <c r="L199" i="1" s="1"/>
  <c r="J200" i="1"/>
  <c r="J199" i="1" s="1"/>
  <c r="I200" i="1"/>
  <c r="I199" i="1" s="1"/>
  <c r="H200" i="1"/>
  <c r="H199" i="1" s="1"/>
  <c r="G200" i="1"/>
  <c r="G199" i="1" s="1"/>
  <c r="F200" i="1"/>
  <c r="F199" i="1" s="1"/>
  <c r="K198" i="1"/>
  <c r="K197" i="1"/>
  <c r="K196" i="1"/>
  <c r="K195" i="1"/>
  <c r="K194" i="1"/>
  <c r="K193" i="1"/>
  <c r="K192" i="1"/>
  <c r="K191" i="1"/>
  <c r="K190" i="1"/>
  <c r="K189" i="1" s="1"/>
  <c r="K188" i="1" s="1"/>
  <c r="L189" i="1"/>
  <c r="J189" i="1"/>
  <c r="I189" i="1"/>
  <c r="I188" i="1" s="1"/>
  <c r="H189" i="1"/>
  <c r="H188" i="1" s="1"/>
  <c r="G189" i="1"/>
  <c r="G188" i="1" s="1"/>
  <c r="F189" i="1"/>
  <c r="F188" i="1" s="1"/>
  <c r="L188" i="1"/>
  <c r="J188" i="1"/>
  <c r="K186" i="1"/>
  <c r="I186" i="1"/>
  <c r="K185" i="1"/>
  <c r="I185" i="1"/>
  <c r="L184" i="1"/>
  <c r="K184" i="1"/>
  <c r="J184" i="1"/>
  <c r="I184" i="1"/>
  <c r="H184" i="1"/>
  <c r="G184" i="1"/>
  <c r="F184" i="1"/>
  <c r="K183" i="1"/>
  <c r="I183" i="1"/>
  <c r="K182" i="1"/>
  <c r="I182" i="1"/>
  <c r="K181" i="1"/>
  <c r="I181" i="1"/>
  <c r="L180" i="1"/>
  <c r="L174" i="1" s="1"/>
  <c r="L168" i="1" s="1"/>
  <c r="J180" i="1"/>
  <c r="H180" i="1"/>
  <c r="I180" i="1" s="1"/>
  <c r="G180" i="1"/>
  <c r="F180" i="1"/>
  <c r="K179" i="1"/>
  <c r="I179" i="1"/>
  <c r="K178" i="1"/>
  <c r="I178" i="1"/>
  <c r="K177" i="1"/>
  <c r="I177" i="1"/>
  <c r="K176" i="1"/>
  <c r="I176" i="1"/>
  <c r="L175" i="1"/>
  <c r="K175" i="1"/>
  <c r="J175" i="1"/>
  <c r="H175" i="1"/>
  <c r="H174" i="1" s="1"/>
  <c r="I174" i="1" s="1"/>
  <c r="G175" i="1"/>
  <c r="G174" i="1" s="1"/>
  <c r="F175" i="1"/>
  <c r="J174" i="1"/>
  <c r="J168" i="1" s="1"/>
  <c r="K173" i="1"/>
  <c r="I173" i="1"/>
  <c r="K172" i="1"/>
  <c r="I172" i="1"/>
  <c r="K171" i="1"/>
  <c r="K170" i="1" s="1"/>
  <c r="I171" i="1"/>
  <c r="L170" i="1"/>
  <c r="J170" i="1"/>
  <c r="H170" i="1"/>
  <c r="I170" i="1" s="1"/>
  <c r="G170" i="1"/>
  <c r="F170" i="1"/>
  <c r="K169" i="1"/>
  <c r="I169" i="1"/>
  <c r="L167" i="1"/>
  <c r="L158" i="1" s="1"/>
  <c r="K167" i="1"/>
  <c r="J167" i="1"/>
  <c r="J158" i="1" s="1"/>
  <c r="I167" i="1"/>
  <c r="H167" i="1"/>
  <c r="H158" i="1" s="1"/>
  <c r="G167" i="1"/>
  <c r="G158" i="1" s="1"/>
  <c r="F167" i="1"/>
  <c r="F158" i="1" s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7" i="1"/>
  <c r="K156" i="1"/>
  <c r="K155" i="1"/>
  <c r="K154" i="1"/>
  <c r="K153" i="1"/>
  <c r="L152" i="1"/>
  <c r="L151" i="1" s="1"/>
  <c r="J152" i="1"/>
  <c r="J151" i="1" s="1"/>
  <c r="I152" i="1"/>
  <c r="I151" i="1" s="1"/>
  <c r="H152" i="1"/>
  <c r="H151" i="1" s="1"/>
  <c r="G152" i="1"/>
  <c r="F152" i="1"/>
  <c r="F151" i="1" s="1"/>
  <c r="G151" i="1"/>
  <c r="K150" i="1"/>
  <c r="K149" i="1"/>
  <c r="L148" i="1"/>
  <c r="L147" i="1" s="1"/>
  <c r="J148" i="1"/>
  <c r="J147" i="1" s="1"/>
  <c r="I148" i="1"/>
  <c r="I147" i="1" s="1"/>
  <c r="H148" i="1"/>
  <c r="H147" i="1" s="1"/>
  <c r="G148" i="1"/>
  <c r="G147" i="1" s="1"/>
  <c r="F148" i="1"/>
  <c r="F147" i="1" s="1"/>
  <c r="K146" i="1"/>
  <c r="K145" i="1"/>
  <c r="K144" i="1"/>
  <c r="K143" i="1"/>
  <c r="K142" i="1"/>
  <c r="K141" i="1"/>
  <c r="K140" i="1"/>
  <c r="K139" i="1"/>
  <c r="K138" i="1"/>
  <c r="K137" i="1"/>
  <c r="K136" i="1"/>
  <c r="K135" i="1"/>
  <c r="L134" i="1"/>
  <c r="L133" i="1" s="1"/>
  <c r="J134" i="1"/>
  <c r="J133" i="1" s="1"/>
  <c r="I134" i="1"/>
  <c r="I133" i="1" s="1"/>
  <c r="H134" i="1"/>
  <c r="H133" i="1" s="1"/>
  <c r="G134" i="1"/>
  <c r="F134" i="1"/>
  <c r="F133" i="1" s="1"/>
  <c r="G133" i="1"/>
  <c r="K132" i="1"/>
  <c r="K131" i="1"/>
  <c r="K130" i="1" s="1"/>
  <c r="L130" i="1"/>
  <c r="J130" i="1"/>
  <c r="I130" i="1"/>
  <c r="H130" i="1"/>
  <c r="G130" i="1"/>
  <c r="F130" i="1"/>
  <c r="K129" i="1"/>
  <c r="K128" i="1"/>
  <c r="K127" i="1"/>
  <c r="L126" i="1"/>
  <c r="J126" i="1"/>
  <c r="I126" i="1"/>
  <c r="H126" i="1"/>
  <c r="G126" i="1"/>
  <c r="F126" i="1"/>
  <c r="K125" i="1"/>
  <c r="K124" i="1"/>
  <c r="K123" i="1"/>
  <c r="K122" i="1"/>
  <c r="K121" i="1"/>
  <c r="K120" i="1"/>
  <c r="L119" i="1"/>
  <c r="J119" i="1"/>
  <c r="I119" i="1"/>
  <c r="H119" i="1"/>
  <c r="G119" i="1"/>
  <c r="F119" i="1"/>
  <c r="F110" i="1" s="1"/>
  <c r="K118" i="1"/>
  <c r="K117" i="1"/>
  <c r="K116" i="1"/>
  <c r="K115" i="1"/>
  <c r="L114" i="1"/>
  <c r="J114" i="1"/>
  <c r="I114" i="1"/>
  <c r="H114" i="1"/>
  <c r="H110" i="1" s="1"/>
  <c r="G114" i="1"/>
  <c r="F114" i="1"/>
  <c r="K113" i="1"/>
  <c r="K112" i="1"/>
  <c r="L111" i="1"/>
  <c r="K111" i="1"/>
  <c r="J111" i="1"/>
  <c r="I111" i="1"/>
  <c r="I110" i="1" s="1"/>
  <c r="H111" i="1"/>
  <c r="G111" i="1"/>
  <c r="G110" i="1" s="1"/>
  <c r="F111" i="1"/>
  <c r="L110" i="1"/>
  <c r="J109" i="1"/>
  <c r="K109" i="1" s="1"/>
  <c r="L108" i="1"/>
  <c r="L100" i="1" s="1"/>
  <c r="K108" i="1"/>
  <c r="J108" i="1"/>
  <c r="I108" i="1"/>
  <c r="H108" i="1"/>
  <c r="H100" i="1" s="1"/>
  <c r="I100" i="1" s="1"/>
  <c r="G108" i="1"/>
  <c r="G100" i="1" s="1"/>
  <c r="F108" i="1"/>
  <c r="I107" i="1"/>
  <c r="J107" i="1" s="1"/>
  <c r="F107" i="1"/>
  <c r="I106" i="1"/>
  <c r="J106" i="1" s="1"/>
  <c r="K106" i="1" s="1"/>
  <c r="F106" i="1"/>
  <c r="I105" i="1"/>
  <c r="J105" i="1" s="1"/>
  <c r="K105" i="1" s="1"/>
  <c r="F105" i="1"/>
  <c r="I104" i="1"/>
  <c r="J104" i="1" s="1"/>
  <c r="K104" i="1" s="1"/>
  <c r="F104" i="1"/>
  <c r="I103" i="1"/>
  <c r="J103" i="1" s="1"/>
  <c r="K103" i="1" s="1"/>
  <c r="F103" i="1"/>
  <c r="I102" i="1"/>
  <c r="J102" i="1" s="1"/>
  <c r="K102" i="1" s="1"/>
  <c r="F102" i="1"/>
  <c r="K101" i="1"/>
  <c r="I101" i="1"/>
  <c r="F101" i="1"/>
  <c r="K99" i="1"/>
  <c r="I99" i="1"/>
  <c r="F99" i="1"/>
  <c r="L98" i="1"/>
  <c r="K98" i="1"/>
  <c r="J98" i="1"/>
  <c r="I98" i="1"/>
  <c r="H98" i="1"/>
  <c r="F98" i="1"/>
  <c r="K97" i="1"/>
  <c r="I97" i="1"/>
  <c r="F97" i="1"/>
  <c r="K96" i="1"/>
  <c r="I96" i="1"/>
  <c r="F96" i="1"/>
  <c r="K95" i="1"/>
  <c r="I95" i="1"/>
  <c r="F95" i="1"/>
  <c r="K94" i="1"/>
  <c r="I94" i="1"/>
  <c r="F94" i="1"/>
  <c r="K93" i="1"/>
  <c r="I93" i="1"/>
  <c r="F93" i="1"/>
  <c r="K92" i="1"/>
  <c r="I92" i="1"/>
  <c r="F92" i="1"/>
  <c r="K91" i="1"/>
  <c r="I91" i="1"/>
  <c r="F91" i="1"/>
  <c r="K90" i="1"/>
  <c r="I90" i="1"/>
  <c r="F90" i="1"/>
  <c r="K89" i="1"/>
  <c r="I89" i="1"/>
  <c r="F89" i="1"/>
  <c r="K88" i="1"/>
  <c r="I88" i="1"/>
  <c r="F88" i="1"/>
  <c r="K87" i="1"/>
  <c r="I87" i="1"/>
  <c r="F87" i="1"/>
  <c r="K86" i="1"/>
  <c r="I86" i="1"/>
  <c r="F86" i="1"/>
  <c r="K85" i="1"/>
  <c r="I85" i="1"/>
  <c r="F85" i="1"/>
  <c r="L84" i="1"/>
  <c r="K84" i="1"/>
  <c r="J84" i="1"/>
  <c r="I84" i="1"/>
  <c r="H84" i="1"/>
  <c r="G84" i="1"/>
  <c r="F84" i="1"/>
  <c r="K83" i="1"/>
  <c r="I83" i="1"/>
  <c r="F83" i="1"/>
  <c r="L82" i="1"/>
  <c r="K82" i="1"/>
  <c r="J82" i="1"/>
  <c r="I82" i="1"/>
  <c r="H82" i="1"/>
  <c r="G82" i="1"/>
  <c r="F82" i="1" s="1"/>
  <c r="K81" i="1"/>
  <c r="K80" i="1"/>
  <c r="K79" i="1"/>
  <c r="I79" i="1"/>
  <c r="L78" i="1"/>
  <c r="L77" i="1" s="1"/>
  <c r="K78" i="1"/>
  <c r="J78" i="1"/>
  <c r="J77" i="1" s="1"/>
  <c r="I78" i="1"/>
  <c r="H78" i="1"/>
  <c r="H77" i="1" s="1"/>
  <c r="I77" i="1" s="1"/>
  <c r="G78" i="1"/>
  <c r="G77" i="1" s="1"/>
  <c r="F78" i="1"/>
  <c r="F77" i="1" s="1"/>
  <c r="L76" i="1"/>
  <c r="L73" i="1" s="1"/>
  <c r="K76" i="1"/>
  <c r="J76" i="1"/>
  <c r="J73" i="1" s="1"/>
  <c r="I76" i="1"/>
  <c r="H76" i="1"/>
  <c r="H73" i="1" s="1"/>
  <c r="I73" i="1" s="1"/>
  <c r="G76" i="1"/>
  <c r="G73" i="1" s="1"/>
  <c r="F76" i="1"/>
  <c r="K75" i="1"/>
  <c r="I75" i="1"/>
  <c r="F75" i="1"/>
  <c r="K74" i="1"/>
  <c r="I74" i="1"/>
  <c r="F74" i="1"/>
  <c r="K72" i="1"/>
  <c r="K71" i="1"/>
  <c r="K70" i="1"/>
  <c r="K69" i="1"/>
  <c r="L68" i="1"/>
  <c r="J68" i="1"/>
  <c r="I68" i="1"/>
  <c r="H68" i="1"/>
  <c r="G68" i="1"/>
  <c r="F68" i="1"/>
  <c r="K67" i="1"/>
  <c r="K66" i="1"/>
  <c r="L65" i="1"/>
  <c r="J65" i="1"/>
  <c r="I65" i="1"/>
  <c r="H65" i="1"/>
  <c r="G65" i="1"/>
  <c r="F65" i="1"/>
  <c r="K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G60" i="1"/>
  <c r="F60" i="1" s="1"/>
  <c r="L59" i="1"/>
  <c r="K59" i="1"/>
  <c r="J59" i="1"/>
  <c r="I59" i="1"/>
  <c r="H59" i="1"/>
  <c r="G59" i="1"/>
  <c r="F59" i="1"/>
  <c r="G58" i="1"/>
  <c r="F58" i="1"/>
  <c r="G57" i="1"/>
  <c r="F57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K51" i="1"/>
  <c r="L50" i="1"/>
  <c r="L43" i="1" s="1"/>
  <c r="K50" i="1"/>
  <c r="K43" i="1" s="1"/>
  <c r="J50" i="1"/>
  <c r="J43" i="1" s="1"/>
  <c r="I50" i="1"/>
  <c r="I43" i="1" s="1"/>
  <c r="H50" i="1"/>
  <c r="H43" i="1" s="1"/>
  <c r="G50" i="1"/>
  <c r="F50" i="1"/>
  <c r="G49" i="1"/>
  <c r="F49" i="1"/>
  <c r="G48" i="1"/>
  <c r="F48" i="1"/>
  <c r="G47" i="1"/>
  <c r="F47" i="1" s="1"/>
  <c r="G46" i="1"/>
  <c r="F46" i="1" s="1"/>
  <c r="G45" i="1"/>
  <c r="F45" i="1" s="1"/>
  <c r="G44" i="1"/>
  <c r="F44" i="1" s="1"/>
  <c r="K42" i="1"/>
  <c r="J42" i="1"/>
  <c r="I42" i="1"/>
  <c r="H42" i="1"/>
  <c r="G42" i="1"/>
  <c r="F42" i="1"/>
  <c r="L41" i="1"/>
  <c r="L35" i="1" s="1"/>
  <c r="K41" i="1"/>
  <c r="J41" i="1"/>
  <c r="I41" i="1"/>
  <c r="H41" i="1"/>
  <c r="G41" i="1"/>
  <c r="F41" i="1"/>
  <c r="K40" i="1"/>
  <c r="I40" i="1"/>
  <c r="K39" i="1"/>
  <c r="I39" i="1"/>
  <c r="K38" i="1"/>
  <c r="I38" i="1"/>
  <c r="K37" i="1"/>
  <c r="I37" i="1"/>
  <c r="K36" i="1"/>
  <c r="I36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G32" i="1"/>
  <c r="F32" i="1" s="1"/>
  <c r="G31" i="1"/>
  <c r="F31" i="1" s="1"/>
  <c r="G30" i="1"/>
  <c r="F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K27" i="1"/>
  <c r="I27" i="1"/>
  <c r="G27" i="1"/>
  <c r="F27" i="1" s="1"/>
  <c r="I26" i="1"/>
  <c r="K26" i="1" s="1"/>
  <c r="G26" i="1"/>
  <c r="F26" i="1" s="1"/>
  <c r="K25" i="1"/>
  <c r="I25" i="1"/>
  <c r="G25" i="1"/>
  <c r="F25" i="1" s="1"/>
  <c r="I24" i="1"/>
  <c r="K24" i="1" s="1"/>
  <c r="G24" i="1"/>
  <c r="F24" i="1" s="1"/>
  <c r="K23" i="1"/>
  <c r="I23" i="1"/>
  <c r="G23" i="1"/>
  <c r="F23" i="1" s="1"/>
  <c r="I22" i="1"/>
  <c r="K22" i="1" s="1"/>
  <c r="G22" i="1"/>
  <c r="F22" i="1" s="1"/>
  <c r="K21" i="1"/>
  <c r="I21" i="1"/>
  <c r="G21" i="1"/>
  <c r="F21" i="1" s="1"/>
  <c r="I20" i="1"/>
  <c r="K20" i="1" s="1"/>
  <c r="G20" i="1"/>
  <c r="F20" i="1" s="1"/>
  <c r="K19" i="1"/>
  <c r="I19" i="1"/>
  <c r="G19" i="1"/>
  <c r="F19" i="1" s="1"/>
  <c r="L18" i="1"/>
  <c r="K18" i="1"/>
  <c r="J18" i="1"/>
  <c r="I18" i="1"/>
  <c r="H18" i="1"/>
  <c r="G18" i="1"/>
  <c r="F18" i="1"/>
  <c r="L11" i="1"/>
  <c r="K11" i="1"/>
  <c r="J11" i="1"/>
  <c r="I11" i="1"/>
  <c r="H11" i="1"/>
  <c r="G11" i="1"/>
  <c r="F11" i="1"/>
  <c r="E11" i="1"/>
  <c r="D11" i="1"/>
  <c r="C11" i="1"/>
  <c r="C10" i="1"/>
  <c r="B8" i="1"/>
  <c r="G35" i="1" l="1"/>
  <c r="L260" i="1"/>
  <c r="L259" i="1" s="1"/>
  <c r="L258" i="1" s="1"/>
  <c r="L187" i="1" s="1"/>
  <c r="K73" i="1"/>
  <c r="H260" i="1"/>
  <c r="H259" i="1" s="1"/>
  <c r="H258" i="1" s="1"/>
  <c r="H187" i="1" s="1"/>
  <c r="K35" i="1"/>
  <c r="K126" i="1"/>
  <c r="K134" i="1"/>
  <c r="K133" i="1" s="1"/>
  <c r="K152" i="1"/>
  <c r="K151" i="1" s="1"/>
  <c r="K158" i="1"/>
  <c r="H213" i="1"/>
  <c r="F260" i="1"/>
  <c r="F259" i="1" s="1"/>
  <c r="F258" i="1" s="1"/>
  <c r="K119" i="1"/>
  <c r="I175" i="1"/>
  <c r="F174" i="1"/>
  <c r="F168" i="1" s="1"/>
  <c r="K180" i="1"/>
  <c r="K234" i="1"/>
  <c r="J110" i="1"/>
  <c r="J35" i="1"/>
  <c r="K114" i="1"/>
  <c r="K148" i="1"/>
  <c r="K147" i="1" s="1"/>
  <c r="G168" i="1"/>
  <c r="J213" i="1"/>
  <c r="K218" i="1"/>
  <c r="K226" i="1"/>
  <c r="K242" i="1"/>
  <c r="K250" i="1"/>
  <c r="K174" i="1"/>
  <c r="K168" i="1" s="1"/>
  <c r="K65" i="1"/>
  <c r="K77" i="1"/>
  <c r="H168" i="1"/>
  <c r="I168" i="1" s="1"/>
  <c r="K222" i="1"/>
  <c r="K246" i="1"/>
  <c r="I53" i="1"/>
  <c r="I52" i="1" s="1"/>
  <c r="J260" i="1"/>
  <c r="J259" i="1" s="1"/>
  <c r="J258" i="1" s="1"/>
  <c r="J187" i="1" s="1"/>
  <c r="D260" i="1"/>
  <c r="D259" i="1" s="1"/>
  <c r="D258" i="1" s="1"/>
  <c r="D187" i="1" s="1"/>
  <c r="D13" i="1" s="1"/>
  <c r="D10" i="1" s="1"/>
  <c r="F100" i="1"/>
  <c r="I158" i="1"/>
  <c r="K68" i="1"/>
  <c r="G17" i="1"/>
  <c r="F43" i="1"/>
  <c r="G43" i="1"/>
  <c r="I17" i="1"/>
  <c r="K17" i="1"/>
  <c r="K16" i="1" s="1"/>
  <c r="G260" i="1"/>
  <c r="G259" i="1" s="1"/>
  <c r="G258" i="1" s="1"/>
  <c r="G187" i="1" s="1"/>
  <c r="K53" i="1"/>
  <c r="I35" i="1"/>
  <c r="J17" i="1"/>
  <c r="H53" i="1"/>
  <c r="H52" i="1" s="1"/>
  <c r="G53" i="1"/>
  <c r="G52" i="1" s="1"/>
  <c r="F73" i="1"/>
  <c r="L17" i="1"/>
  <c r="L16" i="1" s="1"/>
  <c r="F35" i="1"/>
  <c r="J53" i="1"/>
  <c r="I260" i="1"/>
  <c r="I259" i="1" s="1"/>
  <c r="I258" i="1" s="1"/>
  <c r="I187" i="1" s="1"/>
  <c r="K260" i="1"/>
  <c r="K259" i="1" s="1"/>
  <c r="K258" i="1" s="1"/>
  <c r="H17" i="1"/>
  <c r="H35" i="1"/>
  <c r="F53" i="1"/>
  <c r="L53" i="1"/>
  <c r="L52" i="1" s="1"/>
  <c r="K110" i="1"/>
  <c r="F187" i="1"/>
  <c r="K213" i="1"/>
  <c r="J100" i="1"/>
  <c r="K107" i="1"/>
  <c r="K100" i="1" s="1"/>
  <c r="F17" i="1"/>
  <c r="J16" i="1" l="1"/>
  <c r="G16" i="1"/>
  <c r="G15" i="1" s="1"/>
  <c r="G14" i="1" s="1"/>
  <c r="G13" i="1" s="1"/>
  <c r="G10" i="1" s="1"/>
  <c r="J52" i="1"/>
  <c r="K52" i="1"/>
  <c r="K15" i="1" s="1"/>
  <c r="K14" i="1" s="1"/>
  <c r="K187" i="1"/>
  <c r="F52" i="1"/>
  <c r="I16" i="1"/>
  <c r="I15" i="1" s="1"/>
  <c r="I14" i="1" s="1"/>
  <c r="I13" i="1" s="1"/>
  <c r="I10" i="1" s="1"/>
  <c r="F16" i="1"/>
  <c r="H16" i="1"/>
  <c r="H15" i="1" s="1"/>
  <c r="H14" i="1" s="1"/>
  <c r="H13" i="1" s="1"/>
  <c r="H10" i="1" s="1"/>
  <c r="L15" i="1"/>
  <c r="L14" i="1" s="1"/>
  <c r="L13" i="1" s="1"/>
  <c r="L10" i="1" s="1"/>
  <c r="J15" i="1" l="1"/>
  <c r="J14" i="1" s="1"/>
  <c r="J13" i="1" s="1"/>
  <c r="J10" i="1" s="1"/>
  <c r="K13" i="1"/>
  <c r="K10" i="1" s="1"/>
  <c r="F15" i="1"/>
  <c r="F14" i="1" s="1"/>
  <c r="F13" i="1" s="1"/>
  <c r="F10" i="1" s="1"/>
</calcChain>
</file>

<file path=xl/sharedStrings.xml><?xml version="1.0" encoding="utf-8"?>
<sst xmlns="http://schemas.openxmlformats.org/spreadsheetml/2006/main" count="508" uniqueCount="478">
  <si>
    <t>Cap.54.02 "Alte servicii publice generale"</t>
  </si>
  <si>
    <t>Formular: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</si>
  <si>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</si>
  <si>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</si>
  <si>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</si>
  <si>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</si>
  <si>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</si>
  <si>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</si>
  <si>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</si>
  <si>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</si>
  <si>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</si>
  <si>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</si>
  <si>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</si>
  <si>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</si>
  <si>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</si>
  <si>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</si>
  <si>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</si>
  <si>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</si>
  <si>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</si>
  <si>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</si>
  <si>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</si>
  <si>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</si>
  <si>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</si>
  <si>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</si>
  <si>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</si>
  <si>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</si>
  <si>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</si>
  <si>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</si>
  <si>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</si>
  <si>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</si>
  <si>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</si>
  <si>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</si>
  <si>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</si>
  <si>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</si>
  <si>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</si>
  <si>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</si>
  <si>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</si>
  <si>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</si>
  <si>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</si>
  <si>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</si>
  <si>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</si>
  <si>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</si>
  <si>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</si>
  <si>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</si>
  <si>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</si>
  <si>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</si>
  <si>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</si>
  <si>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</si>
  <si>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</si>
  <si>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</si>
  <si>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</si>
  <si>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</si>
  <si>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</si>
  <si>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</si>
  <si>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</si>
  <si>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</si>
  <si>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</si>
  <si>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</si>
  <si>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</si>
  <si>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</si>
  <si>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</si>
  <si>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</si>
  <si>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</si>
  <si>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</si>
  <si>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</si>
  <si>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</si>
  <si>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</si>
  <si>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</si>
  <si>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</si>
  <si>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</si>
  <si>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</si>
  <si>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</si>
  <si>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</si>
  <si>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</si>
  <si>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</si>
  <si>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</si>
  <si>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</si>
  <si>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</si>
  <si>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</si>
  <si>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</si>
  <si>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</si>
  <si>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</si>
  <si>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</si>
  <si>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</si>
  <si>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</si>
  <si>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</si>
  <si>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</si>
  <si>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</si>
  <si>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</si>
  <si>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</si>
  <si>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</si>
  <si>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</si>
  <si>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</si>
  <si>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</si>
  <si>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</si>
  <si>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</si>
  <si>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</si>
  <si>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</si>
  <si>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</si>
  <si>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</si>
  <si>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</si>
  <si>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</si>
  <si>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</si>
  <si>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</si>
  <si>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</si>
  <si>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</si>
  <si>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</si>
  <si>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</si>
  <si>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</si>
  <si>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</si>
  <si>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</si>
  <si>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</si>
  <si>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</si>
  <si>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</si>
  <si>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</si>
  <si>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</si>
  <si>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</si>
  <si>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</si>
  <si>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</si>
  <si>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</si>
  <si>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</si>
  <si>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</si>
  <si>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</si>
  <si>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</si>
  <si>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</si>
  <si>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</si>
  <si>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</si>
  <si>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</si>
  <si>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</si>
  <si>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</si>
  <si>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</si>
  <si>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</si>
  <si>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</si>
  <si>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</si>
  <si>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</si>
  <si>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</si>
  <si>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</si>
  <si>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</si>
  <si>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</si>
  <si>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</si>
  <si>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</si>
  <si>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</si>
  <si>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</si>
  <si>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</si>
  <si>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</si>
  <si>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</si>
  <si>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</si>
  <si>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</si>
  <si>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</si>
  <si>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</si>
  <si>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</si>
  <si>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</si>
  <si>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</si>
  <si>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</si>
  <si>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</si>
  <si>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</si>
  <si>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</si>
  <si>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</si>
  <si>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</si>
  <si>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</si>
  <si>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</si>
  <si>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</si>
  <si>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</si>
  <si>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</si>
  <si>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</si>
  <si>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</si>
  <si>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</si>
  <si>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</si>
  <si>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</si>
  <si>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</si>
  <si>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</si>
  <si>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</si>
  <si>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</si>
  <si>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</si>
  <si>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</si>
  <si>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</si>
  <si>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</si>
  <si>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</si>
  <si>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</si>
  <si>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</si>
  <si>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</si>
  <si>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</si>
  <si>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</si>
  <si>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</si>
  <si>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</si>
  <si>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</si>
  <si>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</si>
  <si>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</si>
  <si>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</si>
  <si>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</si>
  <si>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</si>
  <si>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</si>
  <si>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</si>
  <si>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</si>
  <si>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</si>
  <si>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</si>
  <si>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</si>
  <si>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</si>
  <si>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</si>
  <si>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</si>
  <si>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</si>
  <si>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</si>
  <si>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</si>
  <si>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</si>
  <si>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</si>
  <si>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</si>
  <si>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</si>
  <si>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</si>
  <si>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</si>
  <si>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</si>
  <si>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</si>
  <si>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</si>
  <si>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</si>
  <si>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</si>
  <si>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</si>
  <si>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</si>
  <si>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</si>
  <si>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</si>
  <si>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</si>
  <si>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</si>
  <si>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</si>
  <si>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</si>
  <si>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</si>
  <si>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</si>
  <si>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</si>
  <si>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</si>
  <si>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</si>
  <si>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</si>
  <si>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</si>
  <si>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</si>
  <si>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</si>
  <si>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</si>
  <si>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</si>
  <si>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</si>
  <si>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</si>
  <si>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</si>
  <si>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</si>
  <si>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</si>
  <si>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</si>
  <si>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</si>
  <si>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</si>
  <si>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</si>
  <si>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</si>
  <si>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</si>
  <si>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</si>
  <si>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</si>
  <si>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</si>
  <si>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</si>
  <si>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</si>
  <si>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</si>
  <si>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</si>
  <si>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</si>
  <si>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</si>
  <si>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</si>
  <si>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</si>
  <si>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</si>
  <si>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</si>
  <si>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</si>
  <si>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</si>
  <si>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</si>
  <si>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</si>
  <si>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</si>
  <si>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</si>
  <si>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</si>
  <si>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</si>
  <si>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</si>
  <si>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</si>
  <si>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</si>
  <si>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</si>
  <si>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</si>
  <si>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</si>
  <si>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</si>
  <si>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</si>
  <si>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</si>
  <si>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</si>
  <si>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</si>
  <si>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</si>
  <si>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</si>
  <si>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</si>
  <si>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</si>
  <si>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</si>
  <si>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</si>
  <si>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</si>
  <si>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</si>
  <si>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</si>
  <si>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</si>
  <si>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</si>
  <si>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</si>
  <si>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</si>
  <si>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</si>
  <si>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</si>
  <si>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</si>
  <si>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</si>
  <si>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</si>
  <si>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</si>
  <si>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</si>
  <si>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</si>
  <si>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</si>
  <si>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</si>
  <si>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</si>
  <si>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</si>
  <si>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</si>
  <si>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</si>
  <si>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</si>
  <si>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</si>
  <si>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</si>
  <si>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</si>
  <si>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</si>
  <si>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</si>
  <si>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</si>
  <si>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</si>
  <si>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</si>
  <si>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</si>
  <si>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</si>
  <si>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</si>
  <si>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</si>
  <si>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</si>
  <si>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</si>
  <si>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</si>
  <si>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</si>
  <si>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</si>
  <si>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</si>
  <si>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</si>
  <si>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</si>
  <si>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</si>
  <si>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</si>
  <si>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</si>
  <si>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</si>
  <si>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</si>
  <si>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</si>
  <si>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</si>
  <si>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</si>
  <si>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</si>
  <si>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</si>
  <si>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</si>
  <si>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</si>
  <si>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</si>
  <si>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</si>
  <si>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</si>
  <si>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</si>
  <si>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</si>
  <si>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</si>
  <si>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</si>
  <si>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</si>
  <si>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</si>
  <si>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</si>
  <si>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</si>
  <si>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</si>
  <si>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</si>
  <si>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</si>
  <si>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</si>
  <si>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</si>
  <si>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</si>
  <si>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</si>
  <si>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</si>
  <si>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</si>
  <si>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</si>
  <si>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</si>
  <si>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</si>
  <si>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</si>
  <si>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</si>
  <si>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</si>
  <si>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</si>
  <si>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</si>
  <si>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</si>
  <si>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</si>
  <si>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</si>
  <si>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</si>
  <si>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</si>
  <si>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</si>
  <si>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</si>
  <si>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</si>
  <si>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</si>
  <si>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</si>
  <si>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</si>
  <si>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</si>
  <si>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</si>
  <si>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</si>
  <si>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</si>
  <si>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</si>
  <si>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</si>
  <si>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</si>
  <si>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</si>
  <si>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</si>
  <si>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</si>
  <si>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</si>
  <si>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</si>
  <si>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</si>
  <si>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</si>
  <si>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</si>
  <si>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</si>
  <si>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</si>
  <si>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</si>
  <si>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</si>
  <si>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</si>
  <si>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</si>
  <si>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</si>
  <si>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</si>
  <si>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</si>
  <si>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</si>
  <si>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</si>
  <si>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</si>
  <si>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</si>
  <si>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</si>
  <si>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</si>
  <si>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</si>
  <si>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</si>
  <si>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</si>
  <si>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</si>
  <si>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</si>
  <si>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</si>
  <si>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</si>
  <si>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</si>
  <si>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</si>
  <si>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</si>
  <si>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</si>
  <si>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</si>
  <si>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</si>
  <si>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</si>
  <si>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</si>
  <si>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</si>
  <si>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</si>
  <si>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</si>
  <si>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</si>
  <si>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</si>
  <si>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</si>
  <si>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</si>
  <si>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</si>
  <si>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</si>
  <si>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</si>
  <si>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</si>
  <si>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</si>
  <si>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</si>
  <si>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</si>
  <si>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</si>
  <si>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</si>
  <si>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</si>
  <si>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</si>
  <si>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</si>
  <si>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</si>
  <si>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</si>
  <si>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</si>
  <si>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</si>
  <si>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</si>
  <si>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</si>
  <si>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</si>
  <si>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</si>
  <si>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</si>
  <si>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</si>
  <si>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</si>
  <si>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</si>
  <si>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</si>
  <si>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</si>
  <si>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</si>
  <si>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</si>
  <si>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</si>
  <si>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</si>
  <si>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</si>
  <si>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</si>
  <si>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</si>
  <si>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</si>
  <si>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</si>
  <si>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</si>
  <si>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</si>
  <si>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</si>
  <si>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</si>
  <si>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</si>
  <si>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</si>
  <si>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</si>
  <si>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</si>
  <si>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</si>
  <si>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</si>
  <si>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PRIMĂRIA MUNICIPIULUI SATU MARE</t>
  </si>
  <si>
    <t>10.01.17</t>
  </si>
  <si>
    <t>Indemnizatia de hrană</t>
  </si>
  <si>
    <t>Anexa nr. 4</t>
  </si>
  <si>
    <t>10.03.07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</si>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</sst>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6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  <charset val="238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  <charset val="238"/>
    </font>
    <font>
      <sz val="11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1"/>
      <color indexed="10"/>
      <name val="Arial"/>
      <family val="2"/>
    </font>
    <font>
      <i/>
      <sz val="11"/>
      <color indexed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</cellStyleXfs>
  <cellXfs count="266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quotePrefix="1" applyFont="1"/>
    <xf numFmtId="1" fontId="1" fillId="0" borderId="0" xfId="2" applyNumberFormat="1" applyAlignment="1">
      <alignment horizontal="center"/>
    </xf>
    <xf numFmtId="1" fontId="6" fillId="3" borderId="3" xfId="4" applyNumberFormat="1" applyFont="1" applyFill="1" applyBorder="1" applyAlignment="1">
      <alignment horizontal="center" vertical="center" wrapText="1"/>
    </xf>
    <xf numFmtId="1" fontId="7" fillId="0" borderId="6" xfId="4" applyNumberFormat="1" applyFont="1" applyBorder="1" applyAlignment="1">
      <alignment horizontal="center" vertical="center" wrapText="1"/>
    </xf>
    <xf numFmtId="1" fontId="7" fillId="4" borderId="8" xfId="4" applyNumberFormat="1" applyFont="1" applyFill="1" applyBorder="1" applyAlignment="1">
      <alignment horizontal="center" vertical="center" wrapText="1"/>
    </xf>
    <xf numFmtId="3" fontId="4" fillId="4" borderId="8" xfId="4" applyNumberFormat="1" applyFont="1" applyFill="1" applyBorder="1" applyAlignment="1">
      <alignment vertical="center" wrapText="1"/>
    </xf>
    <xf numFmtId="3" fontId="4" fillId="4" borderId="9" xfId="4" applyNumberFormat="1" applyFont="1" applyFill="1" applyBorder="1" applyAlignment="1">
      <alignment vertical="center" wrapText="1"/>
    </xf>
    <xf numFmtId="1" fontId="7" fillId="5" borderId="6" xfId="4" applyNumberFormat="1" applyFont="1" applyFill="1" applyBorder="1" applyAlignment="1">
      <alignment horizontal="center" vertical="center" wrapText="1"/>
    </xf>
    <xf numFmtId="3" fontId="4" fillId="5" borderId="6" xfId="4" applyNumberFormat="1" applyFont="1" applyFill="1" applyBorder="1" applyAlignment="1">
      <alignment vertical="center" wrapText="1"/>
    </xf>
    <xf numFmtId="3" fontId="4" fillId="5" borderId="11" xfId="4" applyNumberFormat="1" applyFont="1" applyFill="1" applyBorder="1" applyAlignment="1">
      <alignment vertical="center" wrapText="1"/>
    </xf>
    <xf numFmtId="49" fontId="7" fillId="6" borderId="6" xfId="5" applyNumberFormat="1" applyFont="1" applyFill="1" applyBorder="1" applyAlignment="1">
      <alignment horizontal="right"/>
    </xf>
    <xf numFmtId="3" fontId="4" fillId="6" borderId="6" xfId="4" applyNumberFormat="1" applyFont="1" applyFill="1" applyBorder="1" applyAlignment="1">
      <alignment vertical="center" wrapText="1"/>
    </xf>
    <xf numFmtId="3" fontId="4" fillId="6" borderId="11" xfId="4" applyNumberFormat="1" applyFont="1" applyFill="1" applyBorder="1" applyAlignment="1">
      <alignment vertical="center" wrapText="1"/>
    </xf>
    <xf numFmtId="49" fontId="11" fillId="7" borderId="6" xfId="5" applyNumberFormat="1" applyFont="1" applyFill="1" applyBorder="1" applyAlignment="1">
      <alignment horizontal="right"/>
    </xf>
    <xf numFmtId="3" fontId="8" fillId="7" borderId="6" xfId="2" applyNumberFormat="1" applyFont="1" applyFill="1" applyBorder="1"/>
    <xf numFmtId="0" fontId="12" fillId="0" borderId="0" xfId="2" applyFont="1"/>
    <xf numFmtId="49" fontId="13" fillId="8" borderId="10" xfId="5" applyNumberFormat="1" applyFont="1" applyFill="1" applyBorder="1" applyAlignment="1">
      <alignment horizontal="left" vertical="top"/>
    </xf>
    <xf numFmtId="49" fontId="13" fillId="8" borderId="6" xfId="5" applyNumberFormat="1" applyFont="1" applyFill="1" applyBorder="1" applyAlignment="1">
      <alignment horizontal="left" vertical="top"/>
    </xf>
    <xf numFmtId="49" fontId="7" fillId="8" borderId="6" xfId="5" applyNumberFormat="1" applyFont="1" applyFill="1" applyBorder="1" applyAlignment="1">
      <alignment horizontal="right"/>
    </xf>
    <xf numFmtId="3" fontId="4" fillId="8" borderId="6" xfId="2" applyNumberFormat="1" applyFont="1" applyFill="1" applyBorder="1"/>
    <xf numFmtId="0" fontId="13" fillId="0" borderId="10" xfId="5" applyFont="1" applyBorder="1"/>
    <xf numFmtId="0" fontId="1" fillId="0" borderId="6" xfId="5" applyBorder="1"/>
    <xf numFmtId="49" fontId="14" fillId="0" borderId="6" xfId="5" applyNumberFormat="1" applyFont="1" applyBorder="1" applyAlignment="1">
      <alignment horizontal="right"/>
    </xf>
    <xf numFmtId="3" fontId="15" fillId="0" borderId="6" xfId="4" applyNumberFormat="1" applyFont="1" applyBorder="1" applyAlignment="1">
      <alignment horizontal="right" vertical="center" wrapText="1"/>
    </xf>
    <xf numFmtId="0" fontId="16" fillId="0" borderId="10" xfId="5" applyFont="1" applyBorder="1"/>
    <xf numFmtId="0" fontId="17" fillId="0" borderId="6" xfId="5" applyFont="1" applyBorder="1"/>
    <xf numFmtId="49" fontId="18" fillId="0" borderId="6" xfId="5" applyNumberFormat="1" applyFont="1" applyBorder="1" applyAlignment="1">
      <alignment horizontal="right"/>
    </xf>
    <xf numFmtId="3" fontId="19" fillId="0" borderId="6" xfId="2" applyNumberFormat="1" applyFont="1" applyBorder="1" applyAlignment="1" applyProtection="1">
      <alignment horizontal="right"/>
      <protection locked="0"/>
    </xf>
    <xf numFmtId="3" fontId="15" fillId="0" borderId="6" xfId="2" applyNumberFormat="1" applyFont="1" applyBorder="1" applyAlignment="1" applyProtection="1">
      <alignment horizontal="right"/>
      <protection locked="0"/>
    </xf>
    <xf numFmtId="3" fontId="20" fillId="0" borderId="6" xfId="2" applyNumberFormat="1" applyFont="1" applyBorder="1" applyAlignment="1" applyProtection="1">
      <alignment horizontal="right"/>
      <protection locked="0"/>
    </xf>
    <xf numFmtId="3" fontId="21" fillId="0" borderId="11" xfId="2" applyNumberFormat="1" applyFont="1" applyBorder="1" applyAlignment="1" applyProtection="1">
      <alignment horizontal="right"/>
      <protection locked="0"/>
    </xf>
    <xf numFmtId="0" fontId="17" fillId="0" borderId="0" xfId="2" applyFont="1"/>
    <xf numFmtId="3" fontId="15" fillId="0" borderId="6" xfId="2" applyNumberFormat="1" applyFont="1" applyBorder="1" applyAlignment="1" applyProtection="1">
      <alignment horizontal="right" vertical="center"/>
      <protection locked="0"/>
    </xf>
    <xf numFmtId="3" fontId="20" fillId="0" borderId="11" xfId="2" applyNumberFormat="1" applyFont="1" applyBorder="1" applyAlignment="1" applyProtection="1">
      <alignment horizontal="right" vertical="center"/>
      <protection locked="0"/>
    </xf>
    <xf numFmtId="3" fontId="20" fillId="0" borderId="11" xfId="2" applyNumberFormat="1" applyFont="1" applyBorder="1" applyAlignment="1" applyProtection="1">
      <alignment horizontal="right"/>
      <protection locked="0"/>
    </xf>
    <xf numFmtId="49" fontId="13" fillId="0" borderId="10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8" borderId="6" xfId="5" applyFill="1" applyBorder="1"/>
    <xf numFmtId="3" fontId="4" fillId="8" borderId="6" xfId="2" applyNumberFormat="1" applyFont="1" applyFill="1" applyBorder="1" applyAlignment="1">
      <alignment horizontal="right"/>
    </xf>
    <xf numFmtId="3" fontId="4" fillId="0" borderId="6" xfId="2" applyNumberFormat="1" applyFont="1" applyBorder="1" applyAlignment="1">
      <alignment horizontal="right"/>
    </xf>
    <xf numFmtId="3" fontId="20" fillId="0" borderId="6" xfId="2" applyNumberFormat="1" applyFont="1" applyBorder="1" applyAlignment="1">
      <alignment horizontal="right"/>
    </xf>
    <xf numFmtId="3" fontId="1" fillId="0" borderId="6" xfId="2" applyNumberFormat="1" applyBorder="1" applyAlignment="1">
      <alignment horizontal="right"/>
    </xf>
    <xf numFmtId="3" fontId="4" fillId="0" borderId="11" xfId="2" applyNumberFormat="1" applyFont="1" applyBorder="1" applyAlignment="1">
      <alignment horizontal="right"/>
    </xf>
    <xf numFmtId="3" fontId="15" fillId="0" borderId="6" xfId="2" applyNumberFormat="1" applyFont="1" applyBorder="1" applyAlignment="1">
      <alignment horizontal="right"/>
    </xf>
    <xf numFmtId="49" fontId="13" fillId="8" borderId="10" xfId="5" quotePrefix="1" applyNumberFormat="1" applyFont="1" applyFill="1" applyBorder="1" applyAlignment="1">
      <alignment horizontal="left" vertical="top"/>
    </xf>
    <xf numFmtId="49" fontId="1" fillId="8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3" fillId="0" borderId="10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18" fillId="0" borderId="6" xfId="2" quotePrefix="1" applyNumberFormat="1" applyFont="1" applyBorder="1" applyAlignment="1">
      <alignment horizontal="right"/>
    </xf>
    <xf numFmtId="3" fontId="13" fillId="0" borderId="6" xfId="2" applyNumberFormat="1" applyFont="1" applyBorder="1" applyAlignment="1">
      <alignment horizontal="right"/>
    </xf>
    <xf numFmtId="3" fontId="22" fillId="0" borderId="6" xfId="2" applyNumberFormat="1" applyFont="1" applyBorder="1" applyAlignment="1">
      <alignment horizontal="right" vertical="center"/>
    </xf>
    <xf numFmtId="3" fontId="1" fillId="0" borderId="6" xfId="2" applyNumberFormat="1" applyBorder="1" applyAlignment="1" applyProtection="1">
      <alignment horizontal="right"/>
      <protection locked="0"/>
    </xf>
    <xf numFmtId="3" fontId="22" fillId="0" borderId="11" xfId="2" applyNumberFormat="1" applyFont="1" applyBorder="1" applyAlignment="1">
      <alignment horizontal="right" vertical="center"/>
    </xf>
    <xf numFmtId="3" fontId="10" fillId="7" borderId="6" xfId="2" applyNumberFormat="1" applyFont="1" applyFill="1" applyBorder="1" applyAlignment="1">
      <alignment horizontal="right"/>
    </xf>
    <xf numFmtId="3" fontId="10" fillId="7" borderId="11" xfId="2" applyNumberFormat="1" applyFont="1" applyFill="1" applyBorder="1" applyAlignment="1">
      <alignment horizontal="right"/>
    </xf>
    <xf numFmtId="49" fontId="13" fillId="8" borderId="10" xfId="5" applyNumberFormat="1" applyFont="1" applyFill="1" applyBorder="1" applyAlignment="1">
      <alignment horizontal="left" vertical="center"/>
    </xf>
    <xf numFmtId="3" fontId="13" fillId="8" borderId="11" xfId="2" applyNumberFormat="1" applyFont="1" applyFill="1" applyBorder="1" applyAlignment="1">
      <alignment horizontal="right"/>
    </xf>
    <xf numFmtId="0" fontId="1" fillId="0" borderId="6" xfId="5" applyBorder="1" applyAlignment="1">
      <alignment wrapText="1"/>
    </xf>
    <xf numFmtId="3" fontId="4" fillId="8" borderId="6" xfId="2" applyNumberFormat="1" applyFont="1" applyFill="1" applyBorder="1" applyAlignment="1" applyProtection="1">
      <alignment horizontal="right"/>
      <protection locked="0"/>
    </xf>
    <xf numFmtId="3" fontId="1" fillId="8" borderId="6" xfId="2" applyNumberFormat="1" applyFill="1" applyBorder="1" applyAlignment="1" applyProtection="1">
      <alignment horizontal="right"/>
      <protection locked="0"/>
    </xf>
    <xf numFmtId="3" fontId="20" fillId="9" borderId="6" xfId="2" applyNumberFormat="1" applyFont="1" applyFill="1" applyBorder="1" applyAlignment="1" applyProtection="1">
      <alignment horizontal="right"/>
      <protection locked="0"/>
    </xf>
    <xf numFmtId="3" fontId="1" fillId="8" borderId="11" xfId="2" applyNumberFormat="1" applyFill="1" applyBorder="1" applyAlignment="1" applyProtection="1">
      <alignment horizontal="right"/>
      <protection locked="0"/>
    </xf>
    <xf numFmtId="0" fontId="13" fillId="8" borderId="6" xfId="5" applyFont="1" applyFill="1" applyBorder="1"/>
    <xf numFmtId="3" fontId="13" fillId="8" borderId="6" xfId="2" applyNumberFormat="1" applyFont="1" applyFill="1" applyBorder="1" applyAlignment="1">
      <alignment horizontal="right"/>
    </xf>
    <xf numFmtId="3" fontId="1" fillId="0" borderId="11" xfId="2" applyNumberFormat="1" applyBorder="1" applyAlignment="1" applyProtection="1">
      <alignment horizontal="right"/>
      <protection locked="0"/>
    </xf>
    <xf numFmtId="3" fontId="1" fillId="0" borderId="6" xfId="2" applyNumberFormat="1" applyBorder="1"/>
    <xf numFmtId="3" fontId="20" fillId="8" borderId="6" xfId="2" applyNumberFormat="1" applyFont="1" applyFill="1" applyBorder="1" applyAlignment="1" applyProtection="1">
      <alignment horizontal="right"/>
      <protection locked="0"/>
    </xf>
    <xf numFmtId="0" fontId="14" fillId="0" borderId="6" xfId="6" applyFont="1" applyBorder="1" applyAlignment="1">
      <alignment horizontal="right"/>
    </xf>
    <xf numFmtId="49" fontId="10" fillId="7" borderId="10" xfId="5" applyNumberFormat="1" applyFont="1" applyFill="1" applyBorder="1" applyAlignment="1">
      <alignment horizontal="left" vertical="top"/>
    </xf>
    <xf numFmtId="49" fontId="10" fillId="7" borderId="6" xfId="5" applyNumberFormat="1" applyFont="1" applyFill="1" applyBorder="1" applyAlignment="1">
      <alignment horizontal="left" vertical="top"/>
    </xf>
    <xf numFmtId="0" fontId="13" fillId="8" borderId="10" xfId="5" applyFont="1" applyFill="1" applyBorder="1"/>
    <xf numFmtId="49" fontId="13" fillId="8" borderId="10" xfId="5" applyNumberFormat="1" applyFont="1" applyFill="1" applyBorder="1"/>
    <xf numFmtId="49" fontId="13" fillId="8" borderId="6" xfId="5" applyNumberFormat="1" applyFont="1" applyFill="1" applyBorder="1"/>
    <xf numFmtId="49" fontId="13" fillId="0" borderId="10" xfId="5" applyNumberFormat="1" applyFont="1" applyBorder="1"/>
    <xf numFmtId="0" fontId="13" fillId="0" borderId="6" xfId="5" applyFont="1" applyBorder="1"/>
    <xf numFmtId="0" fontId="14" fillId="0" borderId="6" xfId="5" applyFont="1" applyBorder="1" applyAlignment="1">
      <alignment horizontal="right"/>
    </xf>
    <xf numFmtId="0" fontId="1" fillId="9" borderId="0" xfId="2" applyFill="1"/>
    <xf numFmtId="49" fontId="12" fillId="7" borderId="6" xfId="5" applyNumberFormat="1" applyFont="1" applyFill="1" applyBorder="1" applyAlignment="1">
      <alignment horizontal="left" vertical="top"/>
    </xf>
    <xf numFmtId="0" fontId="12" fillId="9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0" fillId="7" borderId="10" xfId="5" applyNumberFormat="1" applyFont="1" applyFill="1" applyBorder="1" applyAlignment="1">
      <alignment horizontal="left"/>
    </xf>
    <xf numFmtId="0" fontId="13" fillId="7" borderId="6" xfId="5" applyFont="1" applyFill="1" applyBorder="1"/>
    <xf numFmtId="49" fontId="11" fillId="7" borderId="6" xfId="5" applyNumberFormat="1" applyFont="1" applyFill="1" applyBorder="1" applyAlignment="1">
      <alignment horizontal="right" vertical="center"/>
    </xf>
    <xf numFmtId="3" fontId="13" fillId="7" borderId="6" xfId="2" applyNumberFormat="1" applyFont="1" applyFill="1" applyBorder="1" applyAlignment="1">
      <alignment horizontal="right"/>
    </xf>
    <xf numFmtId="3" fontId="13" fillId="7" borderId="11" xfId="2" applyNumberFormat="1" applyFont="1" applyFill="1" applyBorder="1" applyAlignment="1">
      <alignment horizontal="right"/>
    </xf>
    <xf numFmtId="49" fontId="7" fillId="0" borderId="6" xfId="5" applyNumberFormat="1" applyFont="1" applyBorder="1" applyAlignment="1">
      <alignment horizontal="right"/>
    </xf>
    <xf numFmtId="3" fontId="1" fillId="0" borderId="11" xfId="2" applyNumberFormat="1" applyBorder="1" applyAlignment="1">
      <alignment horizontal="right"/>
    </xf>
    <xf numFmtId="3" fontId="4" fillId="8" borderId="11" xfId="2" applyNumberFormat="1" applyFont="1" applyFill="1" applyBorder="1" applyAlignment="1">
      <alignment horizontal="right"/>
    </xf>
    <xf numFmtId="0" fontId="1" fillId="0" borderId="10" xfId="5" applyBorder="1"/>
    <xf numFmtId="0" fontId="24" fillId="0" borderId="10" xfId="5" applyFont="1" applyBorder="1"/>
    <xf numFmtId="0" fontId="24" fillId="0" borderId="6" xfId="5" applyFont="1" applyBorder="1" applyAlignment="1">
      <alignment wrapText="1"/>
    </xf>
    <xf numFmtId="49" fontId="25" fillId="0" borderId="6" xfId="5" applyNumberFormat="1" applyFont="1" applyBorder="1" applyAlignment="1">
      <alignment horizontal="right"/>
    </xf>
    <xf numFmtId="3" fontId="24" fillId="0" borderId="6" xfId="2" applyNumberFormat="1" applyFont="1" applyBorder="1" applyAlignment="1" applyProtection="1">
      <alignment horizontal="right"/>
      <protection locked="0"/>
    </xf>
    <xf numFmtId="3" fontId="24" fillId="0" borderId="11" xfId="2" applyNumberFormat="1" applyFont="1" applyBorder="1" applyAlignment="1" applyProtection="1">
      <alignment horizontal="right"/>
      <protection locked="0"/>
    </xf>
    <xf numFmtId="0" fontId="24" fillId="9" borderId="0" xfId="2" applyFont="1" applyFill="1"/>
    <xf numFmtId="0" fontId="1" fillId="0" borderId="10" xfId="2" applyBorder="1"/>
    <xf numFmtId="49" fontId="13" fillId="7" borderId="10" xfId="5" applyNumberFormat="1" applyFont="1" applyFill="1" applyBorder="1" applyAlignment="1">
      <alignment horizontal="left" vertical="top"/>
    </xf>
    <xf numFmtId="0" fontId="1" fillId="7" borderId="6" xfId="5" applyFill="1" applyBorder="1"/>
    <xf numFmtId="49" fontId="7" fillId="7" borderId="6" xfId="5" applyNumberFormat="1" applyFont="1" applyFill="1" applyBorder="1" applyAlignment="1">
      <alignment horizontal="right"/>
    </xf>
    <xf numFmtId="0" fontId="13" fillId="8" borderId="10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4" fillId="0" borderId="6" xfId="2" applyFont="1" applyBorder="1" applyAlignment="1">
      <alignment horizontal="right"/>
    </xf>
    <xf numFmtId="3" fontId="26" fillId="0" borderId="6" xfId="2" applyNumberFormat="1" applyFont="1" applyBorder="1" applyAlignment="1">
      <alignment horizontal="right"/>
    </xf>
    <xf numFmtId="0" fontId="8" fillId="8" borderId="10" xfId="5" applyFont="1" applyFill="1" applyBorder="1"/>
    <xf numFmtId="49" fontId="27" fillId="8" borderId="6" xfId="5" applyNumberFormat="1" applyFont="1" applyFill="1" applyBorder="1" applyAlignment="1">
      <alignment horizontal="left" vertical="top"/>
    </xf>
    <xf numFmtId="0" fontId="27" fillId="0" borderId="10" xfId="5" applyFont="1" applyBorder="1"/>
    <xf numFmtId="49" fontId="27" fillId="0" borderId="6" xfId="5" applyNumberFormat="1" applyFont="1" applyBorder="1" applyAlignment="1">
      <alignment horizontal="left" vertical="top"/>
    </xf>
    <xf numFmtId="49" fontId="10" fillId="7" borderId="10" xfId="5" quotePrefix="1" applyNumberFormat="1" applyFont="1" applyFill="1" applyBorder="1" applyAlignment="1">
      <alignment horizontal="left" vertical="top"/>
    </xf>
    <xf numFmtId="0" fontId="10" fillId="7" borderId="10" xfId="5" applyFont="1" applyFill="1" applyBorder="1"/>
    <xf numFmtId="0" fontId="7" fillId="5" borderId="6" xfId="2" applyFont="1" applyFill="1" applyBorder="1" applyAlignment="1">
      <alignment horizontal="center" vertical="center"/>
    </xf>
    <xf numFmtId="3" fontId="28" fillId="5" borderId="6" xfId="2" applyNumberFormat="1" applyFont="1" applyFill="1" applyBorder="1" applyAlignment="1">
      <alignment horizontal="right"/>
    </xf>
    <xf numFmtId="0" fontId="24" fillId="0" borderId="0" xfId="2" applyFont="1"/>
    <xf numFmtId="3" fontId="8" fillId="7" borderId="6" xfId="2" applyNumberFormat="1" applyFont="1" applyFill="1" applyBorder="1" applyAlignment="1">
      <alignment horizontal="right"/>
    </xf>
    <xf numFmtId="3" fontId="8" fillId="7" borderId="11" xfId="2" applyNumberFormat="1" applyFont="1" applyFill="1" applyBorder="1" applyAlignment="1">
      <alignment horizontal="right"/>
    </xf>
    <xf numFmtId="0" fontId="29" fillId="0" borderId="10" xfId="5" applyFont="1" applyBorder="1"/>
    <xf numFmtId="0" fontId="29" fillId="9" borderId="0" xfId="2" applyFont="1" applyFill="1"/>
    <xf numFmtId="0" fontId="30" fillId="0" borderId="10" xfId="5" applyFont="1" applyBorder="1"/>
    <xf numFmtId="0" fontId="31" fillId="0" borderId="6" xfId="0" applyFont="1" applyBorder="1" applyAlignment="1">
      <alignment wrapText="1"/>
    </xf>
    <xf numFmtId="0" fontId="30" fillId="9" borderId="0" xfId="2" applyFont="1" applyFill="1"/>
    <xf numFmtId="49" fontId="13" fillId="7" borderId="6" xfId="5" applyNumberFormat="1" applyFont="1" applyFill="1" applyBorder="1" applyAlignment="1">
      <alignment horizontal="left" vertical="top"/>
    </xf>
    <xf numFmtId="3" fontId="4" fillId="7" borderId="6" xfId="2" applyNumberFormat="1" applyFont="1" applyFill="1" applyBorder="1" applyAlignment="1">
      <alignment horizontal="right"/>
    </xf>
    <xf numFmtId="3" fontId="4" fillId="7" borderId="11" xfId="2" applyNumberFormat="1" applyFont="1" applyFill="1" applyBorder="1" applyAlignment="1">
      <alignment horizontal="right"/>
    </xf>
    <xf numFmtId="49" fontId="13" fillId="0" borderId="10" xfId="5" applyNumberFormat="1" applyFont="1" applyBorder="1" applyAlignment="1">
      <alignment horizontal="center"/>
    </xf>
    <xf numFmtId="0" fontId="7" fillId="7" borderId="6" xfId="0" quotePrefix="1" applyFont="1" applyFill="1" applyBorder="1"/>
    <xf numFmtId="3" fontId="3" fillId="7" borderId="6" xfId="2" applyNumberFormat="1" applyFont="1" applyFill="1" applyBorder="1" applyAlignment="1">
      <alignment horizontal="right"/>
    </xf>
    <xf numFmtId="0" fontId="20" fillId="0" borderId="6" xfId="0" applyFont="1" applyBorder="1" applyAlignment="1">
      <alignment horizontal="left" wrapText="1" indent="2"/>
    </xf>
    <xf numFmtId="0" fontId="14" fillId="0" borderId="6" xfId="0" quotePrefix="1" applyFont="1" applyBorder="1" applyAlignment="1">
      <alignment horizontal="right"/>
    </xf>
    <xf numFmtId="0" fontId="7" fillId="8" borderId="6" xfId="0" applyFont="1" applyFill="1" applyBorder="1" applyAlignment="1">
      <alignment horizontal="right"/>
    </xf>
    <xf numFmtId="0" fontId="4" fillId="0" borderId="10" xfId="0" applyFont="1" applyBorder="1"/>
    <xf numFmtId="0" fontId="20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8" fillId="6" borderId="10" xfId="5" applyFont="1" applyFill="1" applyBorder="1"/>
    <xf numFmtId="49" fontId="33" fillId="6" borderId="6" xfId="5" applyNumberFormat="1" applyFont="1" applyFill="1" applyBorder="1" applyAlignment="1">
      <alignment horizontal="left" vertical="top"/>
    </xf>
    <xf numFmtId="3" fontId="13" fillId="6" borderId="6" xfId="2" applyNumberFormat="1" applyFont="1" applyFill="1" applyBorder="1" applyAlignment="1">
      <alignment horizontal="right"/>
    </xf>
    <xf numFmtId="49" fontId="13" fillId="7" borderId="10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0" fontId="7" fillId="7" borderId="6" xfId="5" applyFont="1" applyFill="1" applyBorder="1" applyAlignment="1">
      <alignment horizontal="right"/>
    </xf>
    <xf numFmtId="0" fontId="7" fillId="8" borderId="6" xfId="5" applyFont="1" applyFill="1" applyBorder="1" applyAlignment="1">
      <alignment horizontal="right"/>
    </xf>
    <xf numFmtId="3" fontId="14" fillId="0" borderId="6" xfId="5" applyNumberFormat="1" applyFont="1" applyBorder="1" applyAlignment="1">
      <alignment horizontal="right"/>
    </xf>
    <xf numFmtId="49" fontId="16" fillId="0" borderId="10" xfId="5" applyNumberFormat="1" applyFont="1" applyBorder="1" applyAlignment="1">
      <alignment horizontal="left" vertical="top"/>
    </xf>
    <xf numFmtId="49" fontId="13" fillId="0" borderId="14" xfId="5" applyNumberFormat="1" applyFont="1" applyBorder="1" applyAlignment="1">
      <alignment horizontal="left" vertical="top"/>
    </xf>
    <xf numFmtId="49" fontId="1" fillId="0" borderId="15" xfId="5" applyNumberFormat="1" applyBorder="1" applyAlignment="1">
      <alignment horizontal="left" vertical="top"/>
    </xf>
    <xf numFmtId="49" fontId="14" fillId="0" borderId="15" xfId="5" applyNumberFormat="1" applyFont="1" applyBorder="1" applyAlignment="1">
      <alignment horizontal="right"/>
    </xf>
    <xf numFmtId="49" fontId="13" fillId="7" borderId="8" xfId="5" quotePrefix="1" applyNumberFormat="1" applyFont="1" applyFill="1" applyBorder="1" applyAlignment="1">
      <alignment horizontal="left" vertical="top"/>
    </xf>
    <xf numFmtId="0" fontId="1" fillId="7" borderId="8" xfId="5" applyFill="1" applyBorder="1"/>
    <xf numFmtId="0" fontId="7" fillId="7" borderId="8" xfId="5" applyFont="1" applyFill="1" applyBorder="1" applyAlignment="1">
      <alignment horizontal="right"/>
    </xf>
    <xf numFmtId="49" fontId="13" fillId="8" borderId="6" xfId="5" applyNumberFormat="1" applyFont="1" applyFill="1" applyBorder="1" applyAlignment="1">
      <alignment vertical="top"/>
    </xf>
    <xf numFmtId="49" fontId="13" fillId="0" borderId="6" xfId="5" applyNumberFormat="1" applyFont="1" applyBorder="1" applyAlignment="1">
      <alignment vertical="top"/>
    </xf>
    <xf numFmtId="49" fontId="13" fillId="7" borderId="6" xfId="5" applyNumberFormat="1" applyFont="1" applyFill="1" applyBorder="1" applyAlignment="1">
      <alignment vertical="top"/>
    </xf>
    <xf numFmtId="0" fontId="7" fillId="7" borderId="6" xfId="2" applyFont="1" applyFill="1" applyBorder="1" applyAlignment="1">
      <alignment horizontal="right"/>
    </xf>
    <xf numFmtId="49" fontId="13" fillId="0" borderId="6" xfId="5" applyNumberFormat="1" applyFont="1" applyBorder="1" applyAlignment="1">
      <alignment horizontal="left" vertical="top"/>
    </xf>
    <xf numFmtId="0" fontId="1" fillId="0" borderId="6" xfId="2" applyBorder="1"/>
    <xf numFmtId="1" fontId="1" fillId="0" borderId="6" xfId="2" applyNumberFormat="1" applyBorder="1"/>
    <xf numFmtId="0" fontId="1" fillId="0" borderId="6" xfId="2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3" fillId="0" borderId="0" xfId="2" applyFont="1"/>
    <xf numFmtId="1" fontId="13" fillId="0" borderId="0" xfId="2" applyNumberFormat="1" applyFont="1" applyAlignment="1">
      <alignment horizontal="center"/>
    </xf>
    <xf numFmtId="0" fontId="13" fillId="0" borderId="0" xfId="0" applyFont="1"/>
    <xf numFmtId="0" fontId="13" fillId="0" borderId="0" xfId="6" applyFont="1" applyAlignment="1">
      <alignment horizontal="center"/>
    </xf>
    <xf numFmtId="0" fontId="28" fillId="0" borderId="0" xfId="3" applyFont="1"/>
    <xf numFmtId="3" fontId="8" fillId="5" borderId="6" xfId="2" applyNumberFormat="1" applyFont="1" applyFill="1" applyBorder="1" applyAlignment="1">
      <alignment horizontal="right"/>
    </xf>
    <xf numFmtId="3" fontId="8" fillId="5" borderId="11" xfId="2" applyNumberFormat="1" applyFont="1" applyFill="1" applyBorder="1" applyAlignment="1">
      <alignment horizontal="right"/>
    </xf>
    <xf numFmtId="3" fontId="34" fillId="0" borderId="6" xfId="2" applyNumberFormat="1" applyFont="1" applyBorder="1" applyAlignment="1" applyProtection="1">
      <alignment horizontal="right"/>
      <protection locked="0"/>
    </xf>
    <xf numFmtId="3" fontId="34" fillId="0" borderId="11" xfId="2" applyNumberFormat="1" applyFont="1" applyBorder="1" applyAlignment="1" applyProtection="1">
      <alignment horizontal="right"/>
      <protection locked="0"/>
    </xf>
    <xf numFmtId="3" fontId="35" fillId="0" borderId="6" xfId="2" applyNumberFormat="1" applyFont="1" applyBorder="1" applyAlignment="1" applyProtection="1">
      <alignment horizontal="right"/>
      <protection locked="0"/>
    </xf>
    <xf numFmtId="3" fontId="35" fillId="0" borderId="11" xfId="2" applyNumberFormat="1" applyFont="1" applyBorder="1" applyAlignment="1" applyProtection="1">
      <alignment horizontal="right"/>
      <protection locked="0"/>
    </xf>
    <xf numFmtId="3" fontId="35" fillId="0" borderId="6" xfId="2" applyNumberFormat="1" applyFont="1" applyBorder="1" applyAlignment="1">
      <alignment horizontal="right"/>
    </xf>
    <xf numFmtId="3" fontId="35" fillId="0" borderId="11" xfId="2" applyNumberFormat="1" applyFont="1" applyBorder="1" applyAlignment="1">
      <alignment horizontal="right"/>
    </xf>
    <xf numFmtId="3" fontId="20" fillId="0" borderId="11" xfId="2" applyNumberFormat="1" applyFont="1" applyBorder="1" applyAlignment="1">
      <alignment horizontal="right"/>
    </xf>
    <xf numFmtId="3" fontId="4" fillId="6" borderId="6" xfId="2" applyNumberFormat="1" applyFont="1" applyFill="1" applyBorder="1" applyAlignment="1">
      <alignment horizontal="right"/>
    </xf>
    <xf numFmtId="3" fontId="4" fillId="6" borderId="11" xfId="2" applyNumberFormat="1" applyFont="1" applyFill="1" applyBorder="1" applyAlignment="1">
      <alignment horizontal="right"/>
    </xf>
    <xf numFmtId="3" fontId="20" fillId="0" borderId="6" xfId="5" applyNumberFormat="1" applyFont="1" applyBorder="1" applyAlignment="1">
      <alignment horizontal="right"/>
    </xf>
    <xf numFmtId="1" fontId="7" fillId="3" borderId="3" xfId="4" applyNumberFormat="1" applyFont="1" applyFill="1" applyBorder="1" applyAlignment="1">
      <alignment horizontal="center" vertical="center" wrapText="1"/>
    </xf>
    <xf numFmtId="0" fontId="1" fillId="0" borderId="0" xfId="2" applyFill="1"/>
    <xf numFmtId="0" fontId="12" fillId="0" borderId="0" xfId="2" applyFont="1" applyFill="1"/>
    <xf numFmtId="0" fontId="24" fillId="0" borderId="0" xfId="2" applyFont="1" applyFill="1"/>
    <xf numFmtId="0" fontId="29" fillId="0" borderId="0" xfId="2" applyFont="1" applyFill="1"/>
    <xf numFmtId="0" fontId="30" fillId="0" borderId="0" xfId="2" applyFont="1" applyFill="1"/>
    <xf numFmtId="49" fontId="13" fillId="8" borderId="7" xfId="5" applyNumberFormat="1" applyFont="1" applyFill="1" applyBorder="1" applyAlignment="1">
      <alignment horizontal="left" vertical="top"/>
    </xf>
    <xf numFmtId="49" fontId="13" fillId="8" borderId="8" xfId="5" applyNumberFormat="1" applyFont="1" applyFill="1" applyBorder="1" applyAlignment="1">
      <alignment horizontal="left" vertical="top"/>
    </xf>
    <xf numFmtId="0" fontId="7" fillId="8" borderId="8" xfId="5" applyFont="1" applyFill="1" applyBorder="1" applyAlignment="1">
      <alignment horizontal="right"/>
    </xf>
    <xf numFmtId="3" fontId="14" fillId="0" borderId="8" xfId="5" applyNumberFormat="1" applyFont="1" applyBorder="1" applyAlignment="1">
      <alignment horizontal="right"/>
    </xf>
    <xf numFmtId="1" fontId="7" fillId="0" borderId="11" xfId="4" applyNumberFormat="1" applyFont="1" applyBorder="1" applyAlignment="1">
      <alignment horizontal="center" vertical="center" wrapText="1"/>
    </xf>
    <xf numFmtId="3" fontId="8" fillId="7" borderId="11" xfId="2" applyNumberFormat="1" applyFont="1" applyFill="1" applyBorder="1"/>
    <xf numFmtId="3" fontId="4" fillId="8" borderId="11" xfId="2" applyNumberFormat="1" applyFont="1" applyFill="1" applyBorder="1"/>
    <xf numFmtId="3" fontId="15" fillId="0" borderId="11" xfId="4" applyNumberFormat="1" applyFont="1" applyBorder="1" applyAlignment="1">
      <alignment horizontal="right" vertical="center" wrapText="1"/>
    </xf>
    <xf numFmtId="3" fontId="15" fillId="0" borderId="11" xfId="2" applyNumberFormat="1" applyFont="1" applyBorder="1" applyAlignment="1">
      <alignment horizontal="right"/>
    </xf>
    <xf numFmtId="3" fontId="26" fillId="0" borderId="11" xfId="2" applyNumberFormat="1" applyFont="1" applyBorder="1" applyAlignment="1">
      <alignment horizontal="right"/>
    </xf>
    <xf numFmtId="3" fontId="20" fillId="0" borderId="11" xfId="5" applyNumberFormat="1" applyFont="1" applyBorder="1" applyAlignment="1">
      <alignment horizontal="right"/>
    </xf>
    <xf numFmtId="0" fontId="1" fillId="0" borderId="15" xfId="5" applyBorder="1"/>
    <xf numFmtId="0" fontId="14" fillId="0" borderId="15" xfId="5" applyFont="1" applyBorder="1" applyAlignment="1">
      <alignment horizontal="right"/>
    </xf>
    <xf numFmtId="3" fontId="14" fillId="0" borderId="15" xfId="5" applyNumberFormat="1" applyFont="1" applyBorder="1" applyAlignment="1">
      <alignment horizontal="right"/>
    </xf>
    <xf numFmtId="3" fontId="20" fillId="0" borderId="15" xfId="5" applyNumberFormat="1" applyFont="1" applyBorder="1" applyAlignment="1">
      <alignment horizontal="right"/>
    </xf>
    <xf numFmtId="3" fontId="20" fillId="0" borderId="19" xfId="5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1" fontId="4" fillId="3" borderId="1" xfId="4" applyNumberFormat="1" applyFont="1" applyFill="1" applyBorder="1" applyAlignment="1">
      <alignment horizontal="center" vertical="center" wrapText="1"/>
    </xf>
    <xf numFmtId="1" fontId="4" fillId="3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0" fontId="2" fillId="2" borderId="0" xfId="3" applyFont="1" applyFill="1" applyBorder="1" applyAlignment="1">
      <alignment horizontal="center"/>
    </xf>
    <xf numFmtId="0" fontId="2" fillId="2" borderId="17" xfId="3" applyFont="1" applyFill="1" applyBorder="1" applyAlignment="1">
      <alignment horizontal="center"/>
    </xf>
    <xf numFmtId="49" fontId="10" fillId="7" borderId="10" xfId="5" applyNumberFormat="1" applyFont="1" applyFill="1" applyBorder="1" applyAlignment="1">
      <alignment horizontal="left" vertical="center" wrapText="1"/>
    </xf>
    <xf numFmtId="49" fontId="10" fillId="7" borderId="6" xfId="5" applyNumberFormat="1" applyFont="1" applyFill="1" applyBorder="1" applyAlignment="1">
      <alignment horizontal="left" vertical="center" wrapText="1"/>
    </xf>
    <xf numFmtId="1" fontId="3" fillId="4" borderId="7" xfId="4" applyNumberFormat="1" applyFont="1" applyFill="1" applyBorder="1" applyAlignment="1">
      <alignment horizontal="center" vertical="center" wrapText="1"/>
    </xf>
    <xf numFmtId="1" fontId="3" fillId="4" borderId="8" xfId="4" applyNumberFormat="1" applyFont="1" applyFill="1" applyBorder="1" applyAlignment="1">
      <alignment horizontal="center" vertical="center" wrapText="1"/>
    </xf>
    <xf numFmtId="0" fontId="13" fillId="8" borderId="10" xfId="6" applyFont="1" applyFill="1" applyBorder="1" applyAlignment="1">
      <alignment horizontal="left" wrapText="1"/>
    </xf>
    <xf numFmtId="0" fontId="13" fillId="8" borderId="6" xfId="6" applyFont="1" applyFill="1" applyBorder="1" applyAlignment="1">
      <alignment horizontal="left" wrapText="1"/>
    </xf>
    <xf numFmtId="1" fontId="3" fillId="5" borderId="10" xfId="4" applyNumberFormat="1" applyFont="1" applyFill="1" applyBorder="1" applyAlignment="1">
      <alignment horizontal="center" vertical="center" wrapText="1"/>
    </xf>
    <xf numFmtId="1" fontId="3" fillId="5" borderId="6" xfId="4" applyNumberFormat="1" applyFont="1" applyFill="1" applyBorder="1" applyAlignment="1">
      <alignment horizontal="center" vertical="center" wrapText="1"/>
    </xf>
    <xf numFmtId="49" fontId="10" fillId="7" borderId="12" xfId="5" applyNumberFormat="1" applyFont="1" applyFill="1" applyBorder="1" applyAlignment="1">
      <alignment horizontal="center" vertical="center" wrapText="1"/>
    </xf>
    <xf numFmtId="49" fontId="10" fillId="7" borderId="13" xfId="5" applyNumberFormat="1" applyFont="1" applyFill="1" applyBorder="1" applyAlignment="1">
      <alignment horizontal="center" vertical="center"/>
    </xf>
    <xf numFmtId="0" fontId="10" fillId="7" borderId="10" xfId="5" applyFont="1" applyFill="1" applyBorder="1" applyAlignment="1">
      <alignment horizontal="center" vertical="center" wrapText="1"/>
    </xf>
    <xf numFmtId="0" fontId="10" fillId="7" borderId="6" xfId="5" applyFont="1" applyFill="1" applyBorder="1" applyAlignment="1">
      <alignment horizontal="center" vertical="center" wrapText="1"/>
    </xf>
    <xf numFmtId="164" fontId="13" fillId="8" borderId="12" xfId="1" applyFont="1" applyFill="1" applyBorder="1" applyAlignment="1">
      <alignment horizontal="center" vertical="top"/>
    </xf>
    <xf numFmtId="164" fontId="13" fillId="8" borderId="13" xfId="1" applyFont="1" applyFill="1" applyBorder="1" applyAlignment="1">
      <alignment horizontal="center" vertical="top"/>
    </xf>
    <xf numFmtId="0" fontId="13" fillId="8" borderId="12" xfId="5" applyFont="1" applyFill="1" applyBorder="1" applyAlignment="1">
      <alignment horizontal="center"/>
    </xf>
    <xf numFmtId="0" fontId="13" fillId="8" borderId="13" xfId="5" applyFont="1" applyFill="1" applyBorder="1" applyAlignment="1">
      <alignment horizontal="center"/>
    </xf>
    <xf numFmtId="49" fontId="13" fillId="8" borderId="10" xfId="5" applyNumberFormat="1" applyFont="1" applyFill="1" applyBorder="1" applyAlignment="1">
      <alignment horizontal="left" vertical="top"/>
    </xf>
    <xf numFmtId="49" fontId="13" fillId="8" borderId="6" xfId="5" applyNumberFormat="1" applyFont="1" applyFill="1" applyBorder="1" applyAlignment="1">
      <alignment horizontal="left" vertical="top"/>
    </xf>
    <xf numFmtId="49" fontId="13" fillId="8" borderId="12" xfId="5" applyNumberFormat="1" applyFont="1" applyFill="1" applyBorder="1" applyAlignment="1">
      <alignment horizontal="center" vertical="top"/>
    </xf>
    <xf numFmtId="49" fontId="13" fillId="8" borderId="13" xfId="5" applyNumberFormat="1" applyFont="1" applyFill="1" applyBorder="1" applyAlignment="1">
      <alignment horizontal="center" vertical="top"/>
    </xf>
    <xf numFmtId="0" fontId="9" fillId="6" borderId="12" xfId="5" applyFont="1" applyFill="1" applyBorder="1" applyAlignment="1">
      <alignment horizontal="center" vertical="center" wrapText="1"/>
    </xf>
    <xf numFmtId="0" fontId="9" fillId="6" borderId="18" xfId="5" applyFont="1" applyFill="1" applyBorder="1" applyAlignment="1">
      <alignment horizontal="center" vertical="center" wrapText="1"/>
    </xf>
    <xf numFmtId="0" fontId="9" fillId="6" borderId="13" xfId="5" applyFont="1" applyFill="1" applyBorder="1" applyAlignment="1">
      <alignment horizontal="center" vertical="center" wrapText="1"/>
    </xf>
    <xf numFmtId="49" fontId="13" fillId="8" borderId="12" xfId="5" applyNumberFormat="1" applyFont="1" applyFill="1" applyBorder="1" applyAlignment="1">
      <alignment horizontal="center" vertical="top" wrapText="1"/>
    </xf>
    <xf numFmtId="49" fontId="10" fillId="7" borderId="10" xfId="5" applyNumberFormat="1" applyFont="1" applyFill="1" applyBorder="1" applyAlignment="1">
      <alignment horizontal="left" vertical="top" wrapText="1"/>
    </xf>
    <xf numFmtId="49" fontId="10" fillId="7" borderId="6" xfId="5" applyNumberFormat="1" applyFont="1" applyFill="1" applyBorder="1" applyAlignment="1">
      <alignment horizontal="left" vertical="top" wrapText="1"/>
    </xf>
    <xf numFmtId="49" fontId="13" fillId="8" borderId="10" xfId="5" applyNumberFormat="1" applyFont="1" applyFill="1" applyBorder="1" applyAlignment="1">
      <alignment horizontal="left" vertical="top" wrapText="1"/>
    </xf>
    <xf numFmtId="0" fontId="0" fillId="8" borderId="6" xfId="0" applyFill="1" applyBorder="1"/>
    <xf numFmtId="0" fontId="13" fillId="0" borderId="0" xfId="2" applyFont="1" applyAlignment="1">
      <alignment horizontal="center"/>
    </xf>
    <xf numFmtId="0" fontId="4" fillId="8" borderId="10" xfId="0" applyFont="1" applyFill="1" applyBorder="1" applyAlignment="1">
      <alignment horizontal="left" wrapText="1"/>
    </xf>
    <xf numFmtId="0" fontId="4" fillId="8" borderId="6" xfId="0" applyFont="1" applyFill="1" applyBorder="1" applyAlignment="1">
      <alignment horizontal="left" wrapText="1"/>
    </xf>
    <xf numFmtId="0" fontId="4" fillId="8" borderId="10" xfId="0" applyFont="1" applyFill="1" applyBorder="1" applyAlignment="1">
      <alignment wrapText="1"/>
    </xf>
    <xf numFmtId="0" fontId="32" fillId="8" borderId="6" xfId="0" applyFont="1" applyFill="1" applyBorder="1"/>
    <xf numFmtId="0" fontId="13" fillId="8" borderId="10" xfId="0" applyFont="1" applyFill="1" applyBorder="1" applyAlignment="1">
      <alignment horizontal="left" wrapText="1"/>
    </xf>
    <xf numFmtId="0" fontId="13" fillId="8" borderId="6" xfId="0" applyFont="1" applyFill="1" applyBorder="1" applyAlignment="1">
      <alignment horizontal="left" wrapText="1"/>
    </xf>
    <xf numFmtId="49" fontId="8" fillId="7" borderId="6" xfId="5" applyNumberFormat="1" applyFont="1" applyFill="1" applyBorder="1" applyAlignment="1">
      <alignment horizontal="left" vertical="center" wrapText="1"/>
    </xf>
    <xf numFmtId="0" fontId="13" fillId="0" borderId="10" xfId="5" applyFont="1" applyBorder="1" applyAlignment="1">
      <alignment horizontal="left" wrapText="1"/>
    </xf>
    <xf numFmtId="0" fontId="13" fillId="0" borderId="6" xfId="5" applyFont="1" applyBorder="1" applyAlignment="1">
      <alignment horizontal="left" wrapText="1"/>
    </xf>
    <xf numFmtId="49" fontId="13" fillId="0" borderId="10" xfId="5" applyNumberFormat="1" applyFont="1" applyBorder="1" applyAlignment="1">
      <alignment horizontal="left" wrapText="1"/>
    </xf>
    <xf numFmtId="49" fontId="13" fillId="0" borderId="6" xfId="5" applyNumberFormat="1" applyFont="1" applyBorder="1" applyAlignment="1">
      <alignment horizontal="left" wrapText="1"/>
    </xf>
    <xf numFmtId="49" fontId="13" fillId="8" borderId="6" xfId="5" applyNumberFormat="1" applyFont="1" applyFill="1" applyBorder="1" applyAlignment="1">
      <alignment horizontal="left" vertical="top" wrapText="1"/>
    </xf>
    <xf numFmtId="0" fontId="10" fillId="7" borderId="10" xfId="0" quotePrefix="1" applyFont="1" applyFill="1" applyBorder="1" applyAlignment="1">
      <alignment vertical="center" wrapText="1"/>
    </xf>
    <xf numFmtId="0" fontId="10" fillId="7" borderId="6" xfId="0" quotePrefix="1" applyFont="1" applyFill="1" applyBorder="1" applyAlignment="1">
      <alignment vertical="center" wrapText="1"/>
    </xf>
    <xf numFmtId="0" fontId="4" fillId="8" borderId="10" xfId="0" quotePrefix="1" applyFont="1" applyFill="1" applyBorder="1" applyAlignment="1">
      <alignment horizontal="left" wrapText="1"/>
    </xf>
    <xf numFmtId="0" fontId="4" fillId="8" borderId="6" xfId="0" quotePrefix="1" applyFont="1" applyFill="1" applyBorder="1" applyAlignment="1">
      <alignment horizontal="left" wrapText="1"/>
    </xf>
    <xf numFmtId="1" fontId="13" fillId="5" borderId="10" xfId="4" applyNumberFormat="1" applyFont="1" applyFill="1" applyBorder="1" applyAlignment="1">
      <alignment horizontal="center" vertical="center" wrapText="1"/>
    </xf>
    <xf numFmtId="1" fontId="13" fillId="5" borderId="6" xfId="4" applyNumberFormat="1" applyFont="1" applyFill="1" applyBorder="1" applyAlignment="1">
      <alignment horizontal="center" vertical="center" wrapText="1"/>
    </xf>
    <xf numFmtId="49" fontId="13" fillId="7" borderId="10" xfId="5" applyNumberFormat="1" applyFont="1" applyFill="1" applyBorder="1" applyAlignment="1">
      <alignment horizontal="left" vertical="center" wrapText="1"/>
    </xf>
    <xf numFmtId="49" fontId="13" fillId="7" borderId="6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16" xfId="4" applyBorder="1" applyAlignment="1">
      <alignment horizontal="center"/>
    </xf>
    <xf numFmtId="0" fontId="1" fillId="0" borderId="0" xfId="4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27443D41-1B8F-452E-9FF7-BB29BCBE3DEB}"/>
    <cellStyle name="Normal_F 07" xfId="3" xr:uid="{86436BDA-870D-4E63-81FB-BD09324288D6}"/>
    <cellStyle name="Normal_mach03" xfId="4" xr:uid="{A8E6D508-4AA3-4973-A317-4949BE56AD7D}"/>
    <cellStyle name="Normal_mach31" xfId="2" xr:uid="{A5F21165-524F-403A-A6A8-968384EB9CF9}"/>
    <cellStyle name="Normal_Machete buget 99" xfId="6" xr:uid="{CBDE5C71-6F04-493E-9BAA-26BD8602AA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C42EF3F-7CA7-4E32-B34A-A2A3DFB55E23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19C7EA7-2A94-444B-AFA1-42C58ACDDD78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44450</xdr:rowOff>
    </xdr:from>
    <xdr:to>
      <xdr:col>1</xdr:col>
      <xdr:colOff>1009650</xdr:colOff>
      <xdr:row>6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89653DE2-FF1F-43A7-80E6-735EFC7A311E}"/>
            </a:ext>
          </a:extLst>
        </xdr:cNvPr>
        <xdr:cNvSpPr txBox="1">
          <a:spLocks noChangeArrowheads="1"/>
        </xdr:cNvSpPr>
      </xdr:nvSpPr>
      <xdr:spPr bwMode="auto">
        <a:xfrm>
          <a:off x="876300" y="571500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14D38BA-54F0-4095-BF76-E6696BAE204B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>
        <row r="8">
          <cell r="L8">
            <v>2030000</v>
          </cell>
          <cell r="M8">
            <v>2120000</v>
          </cell>
          <cell r="N8">
            <v>2064590</v>
          </cell>
          <cell r="O8">
            <v>2064590</v>
          </cell>
          <cell r="P8">
            <v>2064590</v>
          </cell>
          <cell r="Q8">
            <v>0</v>
          </cell>
          <cell r="R8">
            <v>2043930</v>
          </cell>
        </row>
        <row r="13">
          <cell r="L13">
            <v>1815000</v>
          </cell>
          <cell r="M13">
            <v>1920000</v>
          </cell>
          <cell r="N13">
            <v>1889842</v>
          </cell>
          <cell r="O13">
            <v>1889842</v>
          </cell>
          <cell r="P13">
            <v>1889842</v>
          </cell>
          <cell r="Q13">
            <v>0</v>
          </cell>
          <cell r="R13">
            <v>1862234</v>
          </cell>
        </row>
        <row r="14">
          <cell r="L14">
            <v>1000</v>
          </cell>
          <cell r="M14">
            <v>1000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1000</v>
          </cell>
          <cell r="M15">
            <v>1000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L16">
            <v>91000</v>
          </cell>
          <cell r="M16">
            <v>76000</v>
          </cell>
          <cell r="N16">
            <v>71062</v>
          </cell>
          <cell r="O16">
            <v>71062</v>
          </cell>
          <cell r="P16">
            <v>71062</v>
          </cell>
          <cell r="Q16">
            <v>0</v>
          </cell>
          <cell r="R16">
            <v>71374</v>
          </cell>
        </row>
        <row r="17">
          <cell r="L17">
            <v>5000</v>
          </cell>
          <cell r="M17">
            <v>5000</v>
          </cell>
          <cell r="N17">
            <v>186</v>
          </cell>
          <cell r="O17">
            <v>186</v>
          </cell>
          <cell r="P17">
            <v>186</v>
          </cell>
          <cell r="Q17">
            <v>0</v>
          </cell>
          <cell r="R17">
            <v>186</v>
          </cell>
        </row>
        <row r="21">
          <cell r="L21">
            <v>47000</v>
          </cell>
          <cell r="M21">
            <v>47000</v>
          </cell>
          <cell r="N21">
            <v>43340</v>
          </cell>
          <cell r="O21">
            <v>43340</v>
          </cell>
          <cell r="P21">
            <v>43340</v>
          </cell>
          <cell r="Q21">
            <v>0</v>
          </cell>
          <cell r="R21">
            <v>43511</v>
          </cell>
        </row>
        <row r="24">
          <cell r="L24">
            <v>12000</v>
          </cell>
          <cell r="M24">
            <v>27300</v>
          </cell>
          <cell r="N24">
            <v>23455</v>
          </cell>
          <cell r="O24">
            <v>23455</v>
          </cell>
          <cell r="P24">
            <v>23455</v>
          </cell>
          <cell r="Q24">
            <v>0</v>
          </cell>
          <cell r="R24">
            <v>23455</v>
          </cell>
        </row>
        <row r="25">
          <cell r="L25">
            <v>0</v>
          </cell>
          <cell r="M25">
            <v>550</v>
          </cell>
          <cell r="N25">
            <v>72</v>
          </cell>
          <cell r="O25">
            <v>72</v>
          </cell>
          <cell r="P25">
            <v>72</v>
          </cell>
          <cell r="Q25">
            <v>0</v>
          </cell>
          <cell r="R25">
            <v>72</v>
          </cell>
        </row>
        <row r="26">
          <cell r="L26">
            <v>0</v>
          </cell>
          <cell r="M26">
            <v>2000</v>
          </cell>
          <cell r="N26">
            <v>1954</v>
          </cell>
          <cell r="O26">
            <v>1954</v>
          </cell>
          <cell r="P26">
            <v>1954</v>
          </cell>
          <cell r="Q26">
            <v>0</v>
          </cell>
          <cell r="R26">
            <v>1954</v>
          </cell>
        </row>
        <row r="27">
          <cell r="L27">
            <v>14000</v>
          </cell>
          <cell r="M27">
            <v>10450</v>
          </cell>
          <cell r="N27">
            <v>10430</v>
          </cell>
          <cell r="O27">
            <v>10430</v>
          </cell>
          <cell r="P27">
            <v>10430</v>
          </cell>
          <cell r="Q27">
            <v>0</v>
          </cell>
          <cell r="R27">
            <v>10430</v>
          </cell>
        </row>
        <row r="28"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16526</v>
          </cell>
        </row>
        <row r="29">
          <cell r="L29">
            <v>10000</v>
          </cell>
          <cell r="M29">
            <v>5800</v>
          </cell>
          <cell r="N29">
            <v>5769</v>
          </cell>
          <cell r="O29">
            <v>5769</v>
          </cell>
          <cell r="P29">
            <v>5769</v>
          </cell>
          <cell r="Q29">
            <v>0</v>
          </cell>
          <cell r="R29">
            <v>5769</v>
          </cell>
        </row>
        <row r="31">
          <cell r="L31">
            <v>2000</v>
          </cell>
          <cell r="M31">
            <v>10900</v>
          </cell>
          <cell r="N31">
            <v>10816</v>
          </cell>
          <cell r="O31">
            <v>10816</v>
          </cell>
          <cell r="P31">
            <v>10816</v>
          </cell>
          <cell r="Q31">
            <v>0</v>
          </cell>
          <cell r="R31">
            <v>0</v>
          </cell>
        </row>
        <row r="32">
          <cell r="L32">
            <v>1000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6">
          <cell r="L36">
            <v>9000</v>
          </cell>
          <cell r="M36">
            <v>1000</v>
          </cell>
          <cell r="N36">
            <v>360</v>
          </cell>
          <cell r="O36">
            <v>360</v>
          </cell>
          <cell r="P36">
            <v>360</v>
          </cell>
          <cell r="Q36">
            <v>0</v>
          </cell>
          <cell r="R36">
            <v>360</v>
          </cell>
        </row>
        <row r="38">
          <cell r="L38">
            <v>22000</v>
          </cell>
          <cell r="M38">
            <v>12000</v>
          </cell>
          <cell r="N38">
            <v>7304</v>
          </cell>
          <cell r="O38">
            <v>7304</v>
          </cell>
          <cell r="P38">
            <v>7304</v>
          </cell>
          <cell r="Q38">
            <v>0</v>
          </cell>
          <cell r="R38">
            <v>5520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2188</v>
          </cell>
        </row>
        <row r="44"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351</v>
          </cell>
        </row>
      </sheetData>
      <sheetData sheetId="9"/>
      <sheetData sheetId="10"/>
      <sheetData sheetId="11">
        <row r="6">
          <cell r="B6" t="str">
            <v>la data de  31.12.2021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8057-A2D2-4ACB-A46A-D31110E20AC9}">
  <sheetPr>
    <tabColor indexed="34"/>
  </sheetPr>
  <dimension ref="A1:FP286"/>
  <sheetViews>
    <sheetView tabSelected="1" zoomScaleNormal="100" zoomScaleSheetLayoutView="100" workbookViewId="0">
      <selection activeCell="A281" sqref="A281:B281"/>
    </sheetView>
  </sheetViews>
  <sheetFormatPr defaultRowHeight="12.75"/>
  <cols>
    <col min="1" max="1" width="5.140625" style="1" customWidth="1"/>
    <col min="2" max="2" width="52.42578125" style="163" customWidth="1"/>
    <col min="3" max="3" width="7.85546875" style="1" customWidth="1"/>
    <col min="4" max="4" width="9.85546875" style="1" customWidth="1"/>
    <col min="5" max="5" width="10.140625" style="1" customWidth="1"/>
    <col min="6" max="6" width="10.85546875" style="1" customWidth="1"/>
    <col min="7" max="7" width="10.42578125" style="1" customWidth="1"/>
    <col min="8" max="8" width="12" style="1" customWidth="1"/>
    <col min="9" max="9" width="11.42578125" style="1" customWidth="1"/>
    <col min="10" max="10" width="10.28515625" style="1" customWidth="1"/>
    <col min="11" max="11" width="7.42578125" style="1" customWidth="1"/>
    <col min="12" max="12" width="10.28515625" style="1" customWidth="1"/>
    <col min="13" max="13" width="12" style="1" customWidth="1"/>
    <col min="14" max="256" width="9.140625" style="1"/>
    <col min="257" max="257" width="5.140625" style="1" customWidth="1"/>
    <col min="258" max="258" width="52.42578125" style="1" customWidth="1"/>
    <col min="259" max="259" width="7.85546875" style="1" customWidth="1"/>
    <col min="260" max="261" width="8.7109375" style="1" customWidth="1"/>
    <col min="262" max="262" width="10.85546875" style="1" customWidth="1"/>
    <col min="263" max="263" width="10.42578125" style="1" customWidth="1"/>
    <col min="264" max="264" width="10.85546875" style="1" customWidth="1"/>
    <col min="265" max="265" width="10.5703125" style="1" customWidth="1"/>
    <col min="266" max="268" width="10.28515625" style="1" customWidth="1"/>
    <col min="269" max="269" width="12" style="1" customWidth="1"/>
    <col min="270" max="512" width="9.140625" style="1"/>
    <col min="513" max="513" width="5.140625" style="1" customWidth="1"/>
    <col min="514" max="514" width="52.42578125" style="1" customWidth="1"/>
    <col min="515" max="515" width="7.85546875" style="1" customWidth="1"/>
    <col min="516" max="517" width="8.7109375" style="1" customWidth="1"/>
    <col min="518" max="518" width="10.85546875" style="1" customWidth="1"/>
    <col min="519" max="519" width="10.42578125" style="1" customWidth="1"/>
    <col min="520" max="520" width="10.85546875" style="1" customWidth="1"/>
    <col min="521" max="521" width="10.5703125" style="1" customWidth="1"/>
    <col min="522" max="524" width="10.28515625" style="1" customWidth="1"/>
    <col min="525" max="525" width="12" style="1" customWidth="1"/>
    <col min="526" max="768" width="9.140625" style="1"/>
    <col min="769" max="769" width="5.140625" style="1" customWidth="1"/>
    <col min="770" max="770" width="52.42578125" style="1" customWidth="1"/>
    <col min="771" max="771" width="7.85546875" style="1" customWidth="1"/>
    <col min="772" max="773" width="8.7109375" style="1" customWidth="1"/>
    <col min="774" max="774" width="10.85546875" style="1" customWidth="1"/>
    <col min="775" max="775" width="10.42578125" style="1" customWidth="1"/>
    <col min="776" max="776" width="10.85546875" style="1" customWidth="1"/>
    <col min="777" max="777" width="10.5703125" style="1" customWidth="1"/>
    <col min="778" max="780" width="10.28515625" style="1" customWidth="1"/>
    <col min="781" max="781" width="12" style="1" customWidth="1"/>
    <col min="782" max="1024" width="9.140625" style="1"/>
    <col min="1025" max="1025" width="5.140625" style="1" customWidth="1"/>
    <col min="1026" max="1026" width="52.42578125" style="1" customWidth="1"/>
    <col min="1027" max="1027" width="7.85546875" style="1" customWidth="1"/>
    <col min="1028" max="1029" width="8.7109375" style="1" customWidth="1"/>
    <col min="1030" max="1030" width="10.85546875" style="1" customWidth="1"/>
    <col min="1031" max="1031" width="10.42578125" style="1" customWidth="1"/>
    <col min="1032" max="1032" width="10.85546875" style="1" customWidth="1"/>
    <col min="1033" max="1033" width="10.5703125" style="1" customWidth="1"/>
    <col min="1034" max="1036" width="10.28515625" style="1" customWidth="1"/>
    <col min="1037" max="1037" width="12" style="1" customWidth="1"/>
    <col min="1038" max="1280" width="9.140625" style="1"/>
    <col min="1281" max="1281" width="5.140625" style="1" customWidth="1"/>
    <col min="1282" max="1282" width="52.42578125" style="1" customWidth="1"/>
    <col min="1283" max="1283" width="7.85546875" style="1" customWidth="1"/>
    <col min="1284" max="1285" width="8.7109375" style="1" customWidth="1"/>
    <col min="1286" max="1286" width="10.85546875" style="1" customWidth="1"/>
    <col min="1287" max="1287" width="10.42578125" style="1" customWidth="1"/>
    <col min="1288" max="1288" width="10.85546875" style="1" customWidth="1"/>
    <col min="1289" max="1289" width="10.5703125" style="1" customWidth="1"/>
    <col min="1290" max="1292" width="10.28515625" style="1" customWidth="1"/>
    <col min="1293" max="1293" width="12" style="1" customWidth="1"/>
    <col min="1294" max="1536" width="9.140625" style="1"/>
    <col min="1537" max="1537" width="5.140625" style="1" customWidth="1"/>
    <col min="1538" max="1538" width="52.42578125" style="1" customWidth="1"/>
    <col min="1539" max="1539" width="7.85546875" style="1" customWidth="1"/>
    <col min="1540" max="1541" width="8.7109375" style="1" customWidth="1"/>
    <col min="1542" max="1542" width="10.85546875" style="1" customWidth="1"/>
    <col min="1543" max="1543" width="10.42578125" style="1" customWidth="1"/>
    <col min="1544" max="1544" width="10.85546875" style="1" customWidth="1"/>
    <col min="1545" max="1545" width="10.5703125" style="1" customWidth="1"/>
    <col min="1546" max="1548" width="10.28515625" style="1" customWidth="1"/>
    <col min="1549" max="1549" width="12" style="1" customWidth="1"/>
    <col min="1550" max="1792" width="9.140625" style="1"/>
    <col min="1793" max="1793" width="5.140625" style="1" customWidth="1"/>
    <col min="1794" max="1794" width="52.42578125" style="1" customWidth="1"/>
    <col min="1795" max="1795" width="7.85546875" style="1" customWidth="1"/>
    <col min="1796" max="1797" width="8.7109375" style="1" customWidth="1"/>
    <col min="1798" max="1798" width="10.85546875" style="1" customWidth="1"/>
    <col min="1799" max="1799" width="10.42578125" style="1" customWidth="1"/>
    <col min="1800" max="1800" width="10.85546875" style="1" customWidth="1"/>
    <col min="1801" max="1801" width="10.5703125" style="1" customWidth="1"/>
    <col min="1802" max="1804" width="10.28515625" style="1" customWidth="1"/>
    <col min="1805" max="1805" width="12" style="1" customWidth="1"/>
    <col min="1806" max="2048" width="9.140625" style="1"/>
    <col min="2049" max="2049" width="5.140625" style="1" customWidth="1"/>
    <col min="2050" max="2050" width="52.42578125" style="1" customWidth="1"/>
    <col min="2051" max="2051" width="7.85546875" style="1" customWidth="1"/>
    <col min="2052" max="2053" width="8.7109375" style="1" customWidth="1"/>
    <col min="2054" max="2054" width="10.85546875" style="1" customWidth="1"/>
    <col min="2055" max="2055" width="10.42578125" style="1" customWidth="1"/>
    <col min="2056" max="2056" width="10.85546875" style="1" customWidth="1"/>
    <col min="2057" max="2057" width="10.5703125" style="1" customWidth="1"/>
    <col min="2058" max="2060" width="10.28515625" style="1" customWidth="1"/>
    <col min="2061" max="2061" width="12" style="1" customWidth="1"/>
    <col min="2062" max="2304" width="9.140625" style="1"/>
    <col min="2305" max="2305" width="5.140625" style="1" customWidth="1"/>
    <col min="2306" max="2306" width="52.42578125" style="1" customWidth="1"/>
    <col min="2307" max="2307" width="7.85546875" style="1" customWidth="1"/>
    <col min="2308" max="2309" width="8.7109375" style="1" customWidth="1"/>
    <col min="2310" max="2310" width="10.85546875" style="1" customWidth="1"/>
    <col min="2311" max="2311" width="10.42578125" style="1" customWidth="1"/>
    <col min="2312" max="2312" width="10.85546875" style="1" customWidth="1"/>
    <col min="2313" max="2313" width="10.5703125" style="1" customWidth="1"/>
    <col min="2314" max="2316" width="10.28515625" style="1" customWidth="1"/>
    <col min="2317" max="2317" width="12" style="1" customWidth="1"/>
    <col min="2318" max="2560" width="9.140625" style="1"/>
    <col min="2561" max="2561" width="5.140625" style="1" customWidth="1"/>
    <col min="2562" max="2562" width="52.42578125" style="1" customWidth="1"/>
    <col min="2563" max="2563" width="7.85546875" style="1" customWidth="1"/>
    <col min="2564" max="2565" width="8.7109375" style="1" customWidth="1"/>
    <col min="2566" max="2566" width="10.85546875" style="1" customWidth="1"/>
    <col min="2567" max="2567" width="10.42578125" style="1" customWidth="1"/>
    <col min="2568" max="2568" width="10.85546875" style="1" customWidth="1"/>
    <col min="2569" max="2569" width="10.5703125" style="1" customWidth="1"/>
    <col min="2570" max="2572" width="10.28515625" style="1" customWidth="1"/>
    <col min="2573" max="2573" width="12" style="1" customWidth="1"/>
    <col min="2574" max="2816" width="9.140625" style="1"/>
    <col min="2817" max="2817" width="5.140625" style="1" customWidth="1"/>
    <col min="2818" max="2818" width="52.42578125" style="1" customWidth="1"/>
    <col min="2819" max="2819" width="7.85546875" style="1" customWidth="1"/>
    <col min="2820" max="2821" width="8.7109375" style="1" customWidth="1"/>
    <col min="2822" max="2822" width="10.85546875" style="1" customWidth="1"/>
    <col min="2823" max="2823" width="10.42578125" style="1" customWidth="1"/>
    <col min="2824" max="2824" width="10.85546875" style="1" customWidth="1"/>
    <col min="2825" max="2825" width="10.5703125" style="1" customWidth="1"/>
    <col min="2826" max="2828" width="10.28515625" style="1" customWidth="1"/>
    <col min="2829" max="2829" width="12" style="1" customWidth="1"/>
    <col min="2830" max="3072" width="9.140625" style="1"/>
    <col min="3073" max="3073" width="5.140625" style="1" customWidth="1"/>
    <col min="3074" max="3074" width="52.42578125" style="1" customWidth="1"/>
    <col min="3075" max="3075" width="7.85546875" style="1" customWidth="1"/>
    <col min="3076" max="3077" width="8.7109375" style="1" customWidth="1"/>
    <col min="3078" max="3078" width="10.85546875" style="1" customWidth="1"/>
    <col min="3079" max="3079" width="10.42578125" style="1" customWidth="1"/>
    <col min="3080" max="3080" width="10.85546875" style="1" customWidth="1"/>
    <col min="3081" max="3081" width="10.5703125" style="1" customWidth="1"/>
    <col min="3082" max="3084" width="10.28515625" style="1" customWidth="1"/>
    <col min="3085" max="3085" width="12" style="1" customWidth="1"/>
    <col min="3086" max="3328" width="9.140625" style="1"/>
    <col min="3329" max="3329" width="5.140625" style="1" customWidth="1"/>
    <col min="3330" max="3330" width="52.42578125" style="1" customWidth="1"/>
    <col min="3331" max="3331" width="7.85546875" style="1" customWidth="1"/>
    <col min="3332" max="3333" width="8.7109375" style="1" customWidth="1"/>
    <col min="3334" max="3334" width="10.85546875" style="1" customWidth="1"/>
    <col min="3335" max="3335" width="10.42578125" style="1" customWidth="1"/>
    <col min="3336" max="3336" width="10.85546875" style="1" customWidth="1"/>
    <col min="3337" max="3337" width="10.5703125" style="1" customWidth="1"/>
    <col min="3338" max="3340" width="10.28515625" style="1" customWidth="1"/>
    <col min="3341" max="3341" width="12" style="1" customWidth="1"/>
    <col min="3342" max="3584" width="9.140625" style="1"/>
    <col min="3585" max="3585" width="5.140625" style="1" customWidth="1"/>
    <col min="3586" max="3586" width="52.42578125" style="1" customWidth="1"/>
    <col min="3587" max="3587" width="7.85546875" style="1" customWidth="1"/>
    <col min="3588" max="3589" width="8.7109375" style="1" customWidth="1"/>
    <col min="3590" max="3590" width="10.85546875" style="1" customWidth="1"/>
    <col min="3591" max="3591" width="10.42578125" style="1" customWidth="1"/>
    <col min="3592" max="3592" width="10.85546875" style="1" customWidth="1"/>
    <col min="3593" max="3593" width="10.5703125" style="1" customWidth="1"/>
    <col min="3594" max="3596" width="10.28515625" style="1" customWidth="1"/>
    <col min="3597" max="3597" width="12" style="1" customWidth="1"/>
    <col min="3598" max="3840" width="9.140625" style="1"/>
    <col min="3841" max="3841" width="5.140625" style="1" customWidth="1"/>
    <col min="3842" max="3842" width="52.42578125" style="1" customWidth="1"/>
    <col min="3843" max="3843" width="7.85546875" style="1" customWidth="1"/>
    <col min="3844" max="3845" width="8.7109375" style="1" customWidth="1"/>
    <col min="3846" max="3846" width="10.85546875" style="1" customWidth="1"/>
    <col min="3847" max="3847" width="10.42578125" style="1" customWidth="1"/>
    <col min="3848" max="3848" width="10.85546875" style="1" customWidth="1"/>
    <col min="3849" max="3849" width="10.5703125" style="1" customWidth="1"/>
    <col min="3850" max="3852" width="10.28515625" style="1" customWidth="1"/>
    <col min="3853" max="3853" width="12" style="1" customWidth="1"/>
    <col min="3854" max="4096" width="9.140625" style="1"/>
    <col min="4097" max="4097" width="5.140625" style="1" customWidth="1"/>
    <col min="4098" max="4098" width="52.42578125" style="1" customWidth="1"/>
    <col min="4099" max="4099" width="7.85546875" style="1" customWidth="1"/>
    <col min="4100" max="4101" width="8.7109375" style="1" customWidth="1"/>
    <col min="4102" max="4102" width="10.85546875" style="1" customWidth="1"/>
    <col min="4103" max="4103" width="10.42578125" style="1" customWidth="1"/>
    <col min="4104" max="4104" width="10.85546875" style="1" customWidth="1"/>
    <col min="4105" max="4105" width="10.5703125" style="1" customWidth="1"/>
    <col min="4106" max="4108" width="10.28515625" style="1" customWidth="1"/>
    <col min="4109" max="4109" width="12" style="1" customWidth="1"/>
    <col min="4110" max="4352" width="9.140625" style="1"/>
    <col min="4353" max="4353" width="5.140625" style="1" customWidth="1"/>
    <col min="4354" max="4354" width="52.42578125" style="1" customWidth="1"/>
    <col min="4355" max="4355" width="7.85546875" style="1" customWidth="1"/>
    <col min="4356" max="4357" width="8.7109375" style="1" customWidth="1"/>
    <col min="4358" max="4358" width="10.85546875" style="1" customWidth="1"/>
    <col min="4359" max="4359" width="10.42578125" style="1" customWidth="1"/>
    <col min="4360" max="4360" width="10.85546875" style="1" customWidth="1"/>
    <col min="4361" max="4361" width="10.5703125" style="1" customWidth="1"/>
    <col min="4362" max="4364" width="10.28515625" style="1" customWidth="1"/>
    <col min="4365" max="4365" width="12" style="1" customWidth="1"/>
    <col min="4366" max="4608" width="9.140625" style="1"/>
    <col min="4609" max="4609" width="5.140625" style="1" customWidth="1"/>
    <col min="4610" max="4610" width="52.42578125" style="1" customWidth="1"/>
    <col min="4611" max="4611" width="7.85546875" style="1" customWidth="1"/>
    <col min="4612" max="4613" width="8.7109375" style="1" customWidth="1"/>
    <col min="4614" max="4614" width="10.85546875" style="1" customWidth="1"/>
    <col min="4615" max="4615" width="10.42578125" style="1" customWidth="1"/>
    <col min="4616" max="4616" width="10.85546875" style="1" customWidth="1"/>
    <col min="4617" max="4617" width="10.5703125" style="1" customWidth="1"/>
    <col min="4618" max="4620" width="10.28515625" style="1" customWidth="1"/>
    <col min="4621" max="4621" width="12" style="1" customWidth="1"/>
    <col min="4622" max="4864" width="9.140625" style="1"/>
    <col min="4865" max="4865" width="5.140625" style="1" customWidth="1"/>
    <col min="4866" max="4866" width="52.42578125" style="1" customWidth="1"/>
    <col min="4867" max="4867" width="7.85546875" style="1" customWidth="1"/>
    <col min="4868" max="4869" width="8.7109375" style="1" customWidth="1"/>
    <col min="4870" max="4870" width="10.85546875" style="1" customWidth="1"/>
    <col min="4871" max="4871" width="10.42578125" style="1" customWidth="1"/>
    <col min="4872" max="4872" width="10.85546875" style="1" customWidth="1"/>
    <col min="4873" max="4873" width="10.5703125" style="1" customWidth="1"/>
    <col min="4874" max="4876" width="10.28515625" style="1" customWidth="1"/>
    <col min="4877" max="4877" width="12" style="1" customWidth="1"/>
    <col min="4878" max="5120" width="9.140625" style="1"/>
    <col min="5121" max="5121" width="5.140625" style="1" customWidth="1"/>
    <col min="5122" max="5122" width="52.42578125" style="1" customWidth="1"/>
    <col min="5123" max="5123" width="7.85546875" style="1" customWidth="1"/>
    <col min="5124" max="5125" width="8.7109375" style="1" customWidth="1"/>
    <col min="5126" max="5126" width="10.85546875" style="1" customWidth="1"/>
    <col min="5127" max="5127" width="10.42578125" style="1" customWidth="1"/>
    <col min="5128" max="5128" width="10.85546875" style="1" customWidth="1"/>
    <col min="5129" max="5129" width="10.5703125" style="1" customWidth="1"/>
    <col min="5130" max="5132" width="10.28515625" style="1" customWidth="1"/>
    <col min="5133" max="5133" width="12" style="1" customWidth="1"/>
    <col min="5134" max="5376" width="9.140625" style="1"/>
    <col min="5377" max="5377" width="5.140625" style="1" customWidth="1"/>
    <col min="5378" max="5378" width="52.42578125" style="1" customWidth="1"/>
    <col min="5379" max="5379" width="7.85546875" style="1" customWidth="1"/>
    <col min="5380" max="5381" width="8.7109375" style="1" customWidth="1"/>
    <col min="5382" max="5382" width="10.85546875" style="1" customWidth="1"/>
    <col min="5383" max="5383" width="10.42578125" style="1" customWidth="1"/>
    <col min="5384" max="5384" width="10.85546875" style="1" customWidth="1"/>
    <col min="5385" max="5385" width="10.5703125" style="1" customWidth="1"/>
    <col min="5386" max="5388" width="10.28515625" style="1" customWidth="1"/>
    <col min="5389" max="5389" width="12" style="1" customWidth="1"/>
    <col min="5390" max="5632" width="9.140625" style="1"/>
    <col min="5633" max="5633" width="5.140625" style="1" customWidth="1"/>
    <col min="5634" max="5634" width="52.42578125" style="1" customWidth="1"/>
    <col min="5635" max="5635" width="7.85546875" style="1" customWidth="1"/>
    <col min="5636" max="5637" width="8.7109375" style="1" customWidth="1"/>
    <col min="5638" max="5638" width="10.85546875" style="1" customWidth="1"/>
    <col min="5639" max="5639" width="10.42578125" style="1" customWidth="1"/>
    <col min="5640" max="5640" width="10.85546875" style="1" customWidth="1"/>
    <col min="5641" max="5641" width="10.5703125" style="1" customWidth="1"/>
    <col min="5642" max="5644" width="10.28515625" style="1" customWidth="1"/>
    <col min="5645" max="5645" width="12" style="1" customWidth="1"/>
    <col min="5646" max="5888" width="9.140625" style="1"/>
    <col min="5889" max="5889" width="5.140625" style="1" customWidth="1"/>
    <col min="5890" max="5890" width="52.42578125" style="1" customWidth="1"/>
    <col min="5891" max="5891" width="7.85546875" style="1" customWidth="1"/>
    <col min="5892" max="5893" width="8.7109375" style="1" customWidth="1"/>
    <col min="5894" max="5894" width="10.85546875" style="1" customWidth="1"/>
    <col min="5895" max="5895" width="10.42578125" style="1" customWidth="1"/>
    <col min="5896" max="5896" width="10.85546875" style="1" customWidth="1"/>
    <col min="5897" max="5897" width="10.5703125" style="1" customWidth="1"/>
    <col min="5898" max="5900" width="10.28515625" style="1" customWidth="1"/>
    <col min="5901" max="5901" width="12" style="1" customWidth="1"/>
    <col min="5902" max="6144" width="9.140625" style="1"/>
    <col min="6145" max="6145" width="5.140625" style="1" customWidth="1"/>
    <col min="6146" max="6146" width="52.42578125" style="1" customWidth="1"/>
    <col min="6147" max="6147" width="7.85546875" style="1" customWidth="1"/>
    <col min="6148" max="6149" width="8.7109375" style="1" customWidth="1"/>
    <col min="6150" max="6150" width="10.85546875" style="1" customWidth="1"/>
    <col min="6151" max="6151" width="10.42578125" style="1" customWidth="1"/>
    <col min="6152" max="6152" width="10.85546875" style="1" customWidth="1"/>
    <col min="6153" max="6153" width="10.5703125" style="1" customWidth="1"/>
    <col min="6154" max="6156" width="10.28515625" style="1" customWidth="1"/>
    <col min="6157" max="6157" width="12" style="1" customWidth="1"/>
    <col min="6158" max="6400" width="9.140625" style="1"/>
    <col min="6401" max="6401" width="5.140625" style="1" customWidth="1"/>
    <col min="6402" max="6402" width="52.42578125" style="1" customWidth="1"/>
    <col min="6403" max="6403" width="7.85546875" style="1" customWidth="1"/>
    <col min="6404" max="6405" width="8.7109375" style="1" customWidth="1"/>
    <col min="6406" max="6406" width="10.85546875" style="1" customWidth="1"/>
    <col min="6407" max="6407" width="10.42578125" style="1" customWidth="1"/>
    <col min="6408" max="6408" width="10.85546875" style="1" customWidth="1"/>
    <col min="6409" max="6409" width="10.5703125" style="1" customWidth="1"/>
    <col min="6410" max="6412" width="10.28515625" style="1" customWidth="1"/>
    <col min="6413" max="6413" width="12" style="1" customWidth="1"/>
    <col min="6414" max="6656" width="9.140625" style="1"/>
    <col min="6657" max="6657" width="5.140625" style="1" customWidth="1"/>
    <col min="6658" max="6658" width="52.42578125" style="1" customWidth="1"/>
    <col min="6659" max="6659" width="7.85546875" style="1" customWidth="1"/>
    <col min="6660" max="6661" width="8.7109375" style="1" customWidth="1"/>
    <col min="6662" max="6662" width="10.85546875" style="1" customWidth="1"/>
    <col min="6663" max="6663" width="10.42578125" style="1" customWidth="1"/>
    <col min="6664" max="6664" width="10.85546875" style="1" customWidth="1"/>
    <col min="6665" max="6665" width="10.5703125" style="1" customWidth="1"/>
    <col min="6666" max="6668" width="10.28515625" style="1" customWidth="1"/>
    <col min="6669" max="6669" width="12" style="1" customWidth="1"/>
    <col min="6670" max="6912" width="9.140625" style="1"/>
    <col min="6913" max="6913" width="5.140625" style="1" customWidth="1"/>
    <col min="6914" max="6914" width="52.42578125" style="1" customWidth="1"/>
    <col min="6915" max="6915" width="7.85546875" style="1" customWidth="1"/>
    <col min="6916" max="6917" width="8.7109375" style="1" customWidth="1"/>
    <col min="6918" max="6918" width="10.85546875" style="1" customWidth="1"/>
    <col min="6919" max="6919" width="10.42578125" style="1" customWidth="1"/>
    <col min="6920" max="6920" width="10.85546875" style="1" customWidth="1"/>
    <col min="6921" max="6921" width="10.5703125" style="1" customWidth="1"/>
    <col min="6922" max="6924" width="10.28515625" style="1" customWidth="1"/>
    <col min="6925" max="6925" width="12" style="1" customWidth="1"/>
    <col min="6926" max="7168" width="9.140625" style="1"/>
    <col min="7169" max="7169" width="5.140625" style="1" customWidth="1"/>
    <col min="7170" max="7170" width="52.42578125" style="1" customWidth="1"/>
    <col min="7171" max="7171" width="7.85546875" style="1" customWidth="1"/>
    <col min="7172" max="7173" width="8.7109375" style="1" customWidth="1"/>
    <col min="7174" max="7174" width="10.85546875" style="1" customWidth="1"/>
    <col min="7175" max="7175" width="10.42578125" style="1" customWidth="1"/>
    <col min="7176" max="7176" width="10.85546875" style="1" customWidth="1"/>
    <col min="7177" max="7177" width="10.5703125" style="1" customWidth="1"/>
    <col min="7178" max="7180" width="10.28515625" style="1" customWidth="1"/>
    <col min="7181" max="7181" width="12" style="1" customWidth="1"/>
    <col min="7182" max="7424" width="9.140625" style="1"/>
    <col min="7425" max="7425" width="5.140625" style="1" customWidth="1"/>
    <col min="7426" max="7426" width="52.42578125" style="1" customWidth="1"/>
    <col min="7427" max="7427" width="7.85546875" style="1" customWidth="1"/>
    <col min="7428" max="7429" width="8.7109375" style="1" customWidth="1"/>
    <col min="7430" max="7430" width="10.85546875" style="1" customWidth="1"/>
    <col min="7431" max="7431" width="10.42578125" style="1" customWidth="1"/>
    <col min="7432" max="7432" width="10.85546875" style="1" customWidth="1"/>
    <col min="7433" max="7433" width="10.5703125" style="1" customWidth="1"/>
    <col min="7434" max="7436" width="10.28515625" style="1" customWidth="1"/>
    <col min="7437" max="7437" width="12" style="1" customWidth="1"/>
    <col min="7438" max="7680" width="9.140625" style="1"/>
    <col min="7681" max="7681" width="5.140625" style="1" customWidth="1"/>
    <col min="7682" max="7682" width="52.42578125" style="1" customWidth="1"/>
    <col min="7683" max="7683" width="7.85546875" style="1" customWidth="1"/>
    <col min="7684" max="7685" width="8.7109375" style="1" customWidth="1"/>
    <col min="7686" max="7686" width="10.85546875" style="1" customWidth="1"/>
    <col min="7687" max="7687" width="10.42578125" style="1" customWidth="1"/>
    <col min="7688" max="7688" width="10.85546875" style="1" customWidth="1"/>
    <col min="7689" max="7689" width="10.5703125" style="1" customWidth="1"/>
    <col min="7690" max="7692" width="10.28515625" style="1" customWidth="1"/>
    <col min="7693" max="7693" width="12" style="1" customWidth="1"/>
    <col min="7694" max="7936" width="9.140625" style="1"/>
    <col min="7937" max="7937" width="5.140625" style="1" customWidth="1"/>
    <col min="7938" max="7938" width="52.42578125" style="1" customWidth="1"/>
    <col min="7939" max="7939" width="7.85546875" style="1" customWidth="1"/>
    <col min="7940" max="7941" width="8.7109375" style="1" customWidth="1"/>
    <col min="7942" max="7942" width="10.85546875" style="1" customWidth="1"/>
    <col min="7943" max="7943" width="10.42578125" style="1" customWidth="1"/>
    <col min="7944" max="7944" width="10.85546875" style="1" customWidth="1"/>
    <col min="7945" max="7945" width="10.5703125" style="1" customWidth="1"/>
    <col min="7946" max="7948" width="10.28515625" style="1" customWidth="1"/>
    <col min="7949" max="7949" width="12" style="1" customWidth="1"/>
    <col min="7950" max="8192" width="9.140625" style="1"/>
    <col min="8193" max="8193" width="5.140625" style="1" customWidth="1"/>
    <col min="8194" max="8194" width="52.42578125" style="1" customWidth="1"/>
    <col min="8195" max="8195" width="7.85546875" style="1" customWidth="1"/>
    <col min="8196" max="8197" width="8.7109375" style="1" customWidth="1"/>
    <col min="8198" max="8198" width="10.85546875" style="1" customWidth="1"/>
    <col min="8199" max="8199" width="10.42578125" style="1" customWidth="1"/>
    <col min="8200" max="8200" width="10.85546875" style="1" customWidth="1"/>
    <col min="8201" max="8201" width="10.5703125" style="1" customWidth="1"/>
    <col min="8202" max="8204" width="10.28515625" style="1" customWidth="1"/>
    <col min="8205" max="8205" width="12" style="1" customWidth="1"/>
    <col min="8206" max="8448" width="9.140625" style="1"/>
    <col min="8449" max="8449" width="5.140625" style="1" customWidth="1"/>
    <col min="8450" max="8450" width="52.42578125" style="1" customWidth="1"/>
    <col min="8451" max="8451" width="7.85546875" style="1" customWidth="1"/>
    <col min="8452" max="8453" width="8.7109375" style="1" customWidth="1"/>
    <col min="8454" max="8454" width="10.85546875" style="1" customWidth="1"/>
    <col min="8455" max="8455" width="10.42578125" style="1" customWidth="1"/>
    <col min="8456" max="8456" width="10.85546875" style="1" customWidth="1"/>
    <col min="8457" max="8457" width="10.5703125" style="1" customWidth="1"/>
    <col min="8458" max="8460" width="10.28515625" style="1" customWidth="1"/>
    <col min="8461" max="8461" width="12" style="1" customWidth="1"/>
    <col min="8462" max="8704" width="9.140625" style="1"/>
    <col min="8705" max="8705" width="5.140625" style="1" customWidth="1"/>
    <col min="8706" max="8706" width="52.42578125" style="1" customWidth="1"/>
    <col min="8707" max="8707" width="7.85546875" style="1" customWidth="1"/>
    <col min="8708" max="8709" width="8.7109375" style="1" customWidth="1"/>
    <col min="8710" max="8710" width="10.85546875" style="1" customWidth="1"/>
    <col min="8711" max="8711" width="10.42578125" style="1" customWidth="1"/>
    <col min="8712" max="8712" width="10.85546875" style="1" customWidth="1"/>
    <col min="8713" max="8713" width="10.5703125" style="1" customWidth="1"/>
    <col min="8714" max="8716" width="10.28515625" style="1" customWidth="1"/>
    <col min="8717" max="8717" width="12" style="1" customWidth="1"/>
    <col min="8718" max="8960" width="9.140625" style="1"/>
    <col min="8961" max="8961" width="5.140625" style="1" customWidth="1"/>
    <col min="8962" max="8962" width="52.42578125" style="1" customWidth="1"/>
    <col min="8963" max="8963" width="7.85546875" style="1" customWidth="1"/>
    <col min="8964" max="8965" width="8.7109375" style="1" customWidth="1"/>
    <col min="8966" max="8966" width="10.85546875" style="1" customWidth="1"/>
    <col min="8967" max="8967" width="10.42578125" style="1" customWidth="1"/>
    <col min="8968" max="8968" width="10.85546875" style="1" customWidth="1"/>
    <col min="8969" max="8969" width="10.5703125" style="1" customWidth="1"/>
    <col min="8970" max="8972" width="10.28515625" style="1" customWidth="1"/>
    <col min="8973" max="8973" width="12" style="1" customWidth="1"/>
    <col min="8974" max="9216" width="9.140625" style="1"/>
    <col min="9217" max="9217" width="5.140625" style="1" customWidth="1"/>
    <col min="9218" max="9218" width="52.42578125" style="1" customWidth="1"/>
    <col min="9219" max="9219" width="7.85546875" style="1" customWidth="1"/>
    <col min="9220" max="9221" width="8.7109375" style="1" customWidth="1"/>
    <col min="9222" max="9222" width="10.85546875" style="1" customWidth="1"/>
    <col min="9223" max="9223" width="10.42578125" style="1" customWidth="1"/>
    <col min="9224" max="9224" width="10.85546875" style="1" customWidth="1"/>
    <col min="9225" max="9225" width="10.5703125" style="1" customWidth="1"/>
    <col min="9226" max="9228" width="10.28515625" style="1" customWidth="1"/>
    <col min="9229" max="9229" width="12" style="1" customWidth="1"/>
    <col min="9230" max="9472" width="9.140625" style="1"/>
    <col min="9473" max="9473" width="5.140625" style="1" customWidth="1"/>
    <col min="9474" max="9474" width="52.42578125" style="1" customWidth="1"/>
    <col min="9475" max="9475" width="7.85546875" style="1" customWidth="1"/>
    <col min="9476" max="9477" width="8.7109375" style="1" customWidth="1"/>
    <col min="9478" max="9478" width="10.85546875" style="1" customWidth="1"/>
    <col min="9479" max="9479" width="10.42578125" style="1" customWidth="1"/>
    <col min="9480" max="9480" width="10.85546875" style="1" customWidth="1"/>
    <col min="9481" max="9481" width="10.5703125" style="1" customWidth="1"/>
    <col min="9482" max="9484" width="10.28515625" style="1" customWidth="1"/>
    <col min="9485" max="9485" width="12" style="1" customWidth="1"/>
    <col min="9486" max="9728" width="9.140625" style="1"/>
    <col min="9729" max="9729" width="5.140625" style="1" customWidth="1"/>
    <col min="9730" max="9730" width="52.42578125" style="1" customWidth="1"/>
    <col min="9731" max="9731" width="7.85546875" style="1" customWidth="1"/>
    <col min="9732" max="9733" width="8.7109375" style="1" customWidth="1"/>
    <col min="9734" max="9734" width="10.85546875" style="1" customWidth="1"/>
    <col min="9735" max="9735" width="10.42578125" style="1" customWidth="1"/>
    <col min="9736" max="9736" width="10.85546875" style="1" customWidth="1"/>
    <col min="9737" max="9737" width="10.5703125" style="1" customWidth="1"/>
    <col min="9738" max="9740" width="10.28515625" style="1" customWidth="1"/>
    <col min="9741" max="9741" width="12" style="1" customWidth="1"/>
    <col min="9742" max="9984" width="9.140625" style="1"/>
    <col min="9985" max="9985" width="5.140625" style="1" customWidth="1"/>
    <col min="9986" max="9986" width="52.42578125" style="1" customWidth="1"/>
    <col min="9987" max="9987" width="7.85546875" style="1" customWidth="1"/>
    <col min="9988" max="9989" width="8.7109375" style="1" customWidth="1"/>
    <col min="9990" max="9990" width="10.85546875" style="1" customWidth="1"/>
    <col min="9991" max="9991" width="10.42578125" style="1" customWidth="1"/>
    <col min="9992" max="9992" width="10.85546875" style="1" customWidth="1"/>
    <col min="9993" max="9993" width="10.5703125" style="1" customWidth="1"/>
    <col min="9994" max="9996" width="10.28515625" style="1" customWidth="1"/>
    <col min="9997" max="9997" width="12" style="1" customWidth="1"/>
    <col min="9998" max="10240" width="9.140625" style="1"/>
    <col min="10241" max="10241" width="5.140625" style="1" customWidth="1"/>
    <col min="10242" max="10242" width="52.42578125" style="1" customWidth="1"/>
    <col min="10243" max="10243" width="7.85546875" style="1" customWidth="1"/>
    <col min="10244" max="10245" width="8.7109375" style="1" customWidth="1"/>
    <col min="10246" max="10246" width="10.85546875" style="1" customWidth="1"/>
    <col min="10247" max="10247" width="10.42578125" style="1" customWidth="1"/>
    <col min="10248" max="10248" width="10.85546875" style="1" customWidth="1"/>
    <col min="10249" max="10249" width="10.5703125" style="1" customWidth="1"/>
    <col min="10250" max="10252" width="10.28515625" style="1" customWidth="1"/>
    <col min="10253" max="10253" width="12" style="1" customWidth="1"/>
    <col min="10254" max="10496" width="9.140625" style="1"/>
    <col min="10497" max="10497" width="5.140625" style="1" customWidth="1"/>
    <col min="10498" max="10498" width="52.42578125" style="1" customWidth="1"/>
    <col min="10499" max="10499" width="7.85546875" style="1" customWidth="1"/>
    <col min="10500" max="10501" width="8.7109375" style="1" customWidth="1"/>
    <col min="10502" max="10502" width="10.85546875" style="1" customWidth="1"/>
    <col min="10503" max="10503" width="10.42578125" style="1" customWidth="1"/>
    <col min="10504" max="10504" width="10.85546875" style="1" customWidth="1"/>
    <col min="10505" max="10505" width="10.5703125" style="1" customWidth="1"/>
    <col min="10506" max="10508" width="10.28515625" style="1" customWidth="1"/>
    <col min="10509" max="10509" width="12" style="1" customWidth="1"/>
    <col min="10510" max="10752" width="9.140625" style="1"/>
    <col min="10753" max="10753" width="5.140625" style="1" customWidth="1"/>
    <col min="10754" max="10754" width="52.42578125" style="1" customWidth="1"/>
    <col min="10755" max="10755" width="7.85546875" style="1" customWidth="1"/>
    <col min="10756" max="10757" width="8.7109375" style="1" customWidth="1"/>
    <col min="10758" max="10758" width="10.85546875" style="1" customWidth="1"/>
    <col min="10759" max="10759" width="10.42578125" style="1" customWidth="1"/>
    <col min="10760" max="10760" width="10.85546875" style="1" customWidth="1"/>
    <col min="10761" max="10761" width="10.5703125" style="1" customWidth="1"/>
    <col min="10762" max="10764" width="10.28515625" style="1" customWidth="1"/>
    <col min="10765" max="10765" width="12" style="1" customWidth="1"/>
    <col min="10766" max="11008" width="9.140625" style="1"/>
    <col min="11009" max="11009" width="5.140625" style="1" customWidth="1"/>
    <col min="11010" max="11010" width="52.42578125" style="1" customWidth="1"/>
    <col min="11011" max="11011" width="7.85546875" style="1" customWidth="1"/>
    <col min="11012" max="11013" width="8.7109375" style="1" customWidth="1"/>
    <col min="11014" max="11014" width="10.85546875" style="1" customWidth="1"/>
    <col min="11015" max="11015" width="10.42578125" style="1" customWidth="1"/>
    <col min="11016" max="11016" width="10.85546875" style="1" customWidth="1"/>
    <col min="11017" max="11017" width="10.5703125" style="1" customWidth="1"/>
    <col min="11018" max="11020" width="10.28515625" style="1" customWidth="1"/>
    <col min="11021" max="11021" width="12" style="1" customWidth="1"/>
    <col min="11022" max="11264" width="9.140625" style="1"/>
    <col min="11265" max="11265" width="5.140625" style="1" customWidth="1"/>
    <col min="11266" max="11266" width="52.42578125" style="1" customWidth="1"/>
    <col min="11267" max="11267" width="7.85546875" style="1" customWidth="1"/>
    <col min="11268" max="11269" width="8.7109375" style="1" customWidth="1"/>
    <col min="11270" max="11270" width="10.85546875" style="1" customWidth="1"/>
    <col min="11271" max="11271" width="10.42578125" style="1" customWidth="1"/>
    <col min="11272" max="11272" width="10.85546875" style="1" customWidth="1"/>
    <col min="11273" max="11273" width="10.5703125" style="1" customWidth="1"/>
    <col min="11274" max="11276" width="10.28515625" style="1" customWidth="1"/>
    <col min="11277" max="11277" width="12" style="1" customWidth="1"/>
    <col min="11278" max="11520" width="9.140625" style="1"/>
    <col min="11521" max="11521" width="5.140625" style="1" customWidth="1"/>
    <col min="11522" max="11522" width="52.42578125" style="1" customWidth="1"/>
    <col min="11523" max="11523" width="7.85546875" style="1" customWidth="1"/>
    <col min="11524" max="11525" width="8.7109375" style="1" customWidth="1"/>
    <col min="11526" max="11526" width="10.85546875" style="1" customWidth="1"/>
    <col min="11527" max="11527" width="10.42578125" style="1" customWidth="1"/>
    <col min="11528" max="11528" width="10.85546875" style="1" customWidth="1"/>
    <col min="11529" max="11529" width="10.5703125" style="1" customWidth="1"/>
    <col min="11530" max="11532" width="10.28515625" style="1" customWidth="1"/>
    <col min="11533" max="11533" width="12" style="1" customWidth="1"/>
    <col min="11534" max="11776" width="9.140625" style="1"/>
    <col min="11777" max="11777" width="5.140625" style="1" customWidth="1"/>
    <col min="11778" max="11778" width="52.42578125" style="1" customWidth="1"/>
    <col min="11779" max="11779" width="7.85546875" style="1" customWidth="1"/>
    <col min="11780" max="11781" width="8.7109375" style="1" customWidth="1"/>
    <col min="11782" max="11782" width="10.85546875" style="1" customWidth="1"/>
    <col min="11783" max="11783" width="10.42578125" style="1" customWidth="1"/>
    <col min="11784" max="11784" width="10.85546875" style="1" customWidth="1"/>
    <col min="11785" max="11785" width="10.5703125" style="1" customWidth="1"/>
    <col min="11786" max="11788" width="10.28515625" style="1" customWidth="1"/>
    <col min="11789" max="11789" width="12" style="1" customWidth="1"/>
    <col min="11790" max="12032" width="9.140625" style="1"/>
    <col min="12033" max="12033" width="5.140625" style="1" customWidth="1"/>
    <col min="12034" max="12034" width="52.42578125" style="1" customWidth="1"/>
    <col min="12035" max="12035" width="7.85546875" style="1" customWidth="1"/>
    <col min="12036" max="12037" width="8.7109375" style="1" customWidth="1"/>
    <col min="12038" max="12038" width="10.85546875" style="1" customWidth="1"/>
    <col min="12039" max="12039" width="10.42578125" style="1" customWidth="1"/>
    <col min="12040" max="12040" width="10.85546875" style="1" customWidth="1"/>
    <col min="12041" max="12041" width="10.5703125" style="1" customWidth="1"/>
    <col min="12042" max="12044" width="10.28515625" style="1" customWidth="1"/>
    <col min="12045" max="12045" width="12" style="1" customWidth="1"/>
    <col min="12046" max="12288" width="9.140625" style="1"/>
    <col min="12289" max="12289" width="5.140625" style="1" customWidth="1"/>
    <col min="12290" max="12290" width="52.42578125" style="1" customWidth="1"/>
    <col min="12291" max="12291" width="7.85546875" style="1" customWidth="1"/>
    <col min="12292" max="12293" width="8.7109375" style="1" customWidth="1"/>
    <col min="12294" max="12294" width="10.85546875" style="1" customWidth="1"/>
    <col min="12295" max="12295" width="10.42578125" style="1" customWidth="1"/>
    <col min="12296" max="12296" width="10.85546875" style="1" customWidth="1"/>
    <col min="12297" max="12297" width="10.5703125" style="1" customWidth="1"/>
    <col min="12298" max="12300" width="10.28515625" style="1" customWidth="1"/>
    <col min="12301" max="12301" width="12" style="1" customWidth="1"/>
    <col min="12302" max="12544" width="9.140625" style="1"/>
    <col min="12545" max="12545" width="5.140625" style="1" customWidth="1"/>
    <col min="12546" max="12546" width="52.42578125" style="1" customWidth="1"/>
    <col min="12547" max="12547" width="7.85546875" style="1" customWidth="1"/>
    <col min="12548" max="12549" width="8.7109375" style="1" customWidth="1"/>
    <col min="12550" max="12550" width="10.85546875" style="1" customWidth="1"/>
    <col min="12551" max="12551" width="10.42578125" style="1" customWidth="1"/>
    <col min="12552" max="12552" width="10.85546875" style="1" customWidth="1"/>
    <col min="12553" max="12553" width="10.5703125" style="1" customWidth="1"/>
    <col min="12554" max="12556" width="10.28515625" style="1" customWidth="1"/>
    <col min="12557" max="12557" width="12" style="1" customWidth="1"/>
    <col min="12558" max="12800" width="9.140625" style="1"/>
    <col min="12801" max="12801" width="5.140625" style="1" customWidth="1"/>
    <col min="12802" max="12802" width="52.42578125" style="1" customWidth="1"/>
    <col min="12803" max="12803" width="7.85546875" style="1" customWidth="1"/>
    <col min="12804" max="12805" width="8.7109375" style="1" customWidth="1"/>
    <col min="12806" max="12806" width="10.85546875" style="1" customWidth="1"/>
    <col min="12807" max="12807" width="10.42578125" style="1" customWidth="1"/>
    <col min="12808" max="12808" width="10.85546875" style="1" customWidth="1"/>
    <col min="12809" max="12809" width="10.5703125" style="1" customWidth="1"/>
    <col min="12810" max="12812" width="10.28515625" style="1" customWidth="1"/>
    <col min="12813" max="12813" width="12" style="1" customWidth="1"/>
    <col min="12814" max="13056" width="9.140625" style="1"/>
    <col min="13057" max="13057" width="5.140625" style="1" customWidth="1"/>
    <col min="13058" max="13058" width="52.42578125" style="1" customWidth="1"/>
    <col min="13059" max="13059" width="7.85546875" style="1" customWidth="1"/>
    <col min="13060" max="13061" width="8.7109375" style="1" customWidth="1"/>
    <col min="13062" max="13062" width="10.85546875" style="1" customWidth="1"/>
    <col min="13063" max="13063" width="10.42578125" style="1" customWidth="1"/>
    <col min="13064" max="13064" width="10.85546875" style="1" customWidth="1"/>
    <col min="13065" max="13065" width="10.5703125" style="1" customWidth="1"/>
    <col min="13066" max="13068" width="10.28515625" style="1" customWidth="1"/>
    <col min="13069" max="13069" width="12" style="1" customWidth="1"/>
    <col min="13070" max="13312" width="9.140625" style="1"/>
    <col min="13313" max="13313" width="5.140625" style="1" customWidth="1"/>
    <col min="13314" max="13314" width="52.42578125" style="1" customWidth="1"/>
    <col min="13315" max="13315" width="7.85546875" style="1" customWidth="1"/>
    <col min="13316" max="13317" width="8.7109375" style="1" customWidth="1"/>
    <col min="13318" max="13318" width="10.85546875" style="1" customWidth="1"/>
    <col min="13319" max="13319" width="10.42578125" style="1" customWidth="1"/>
    <col min="13320" max="13320" width="10.85546875" style="1" customWidth="1"/>
    <col min="13321" max="13321" width="10.5703125" style="1" customWidth="1"/>
    <col min="13322" max="13324" width="10.28515625" style="1" customWidth="1"/>
    <col min="13325" max="13325" width="12" style="1" customWidth="1"/>
    <col min="13326" max="13568" width="9.140625" style="1"/>
    <col min="13569" max="13569" width="5.140625" style="1" customWidth="1"/>
    <col min="13570" max="13570" width="52.42578125" style="1" customWidth="1"/>
    <col min="13571" max="13571" width="7.85546875" style="1" customWidth="1"/>
    <col min="13572" max="13573" width="8.7109375" style="1" customWidth="1"/>
    <col min="13574" max="13574" width="10.85546875" style="1" customWidth="1"/>
    <col min="13575" max="13575" width="10.42578125" style="1" customWidth="1"/>
    <col min="13576" max="13576" width="10.85546875" style="1" customWidth="1"/>
    <col min="13577" max="13577" width="10.5703125" style="1" customWidth="1"/>
    <col min="13578" max="13580" width="10.28515625" style="1" customWidth="1"/>
    <col min="13581" max="13581" width="12" style="1" customWidth="1"/>
    <col min="13582" max="13824" width="9.140625" style="1"/>
    <col min="13825" max="13825" width="5.140625" style="1" customWidth="1"/>
    <col min="13826" max="13826" width="52.42578125" style="1" customWidth="1"/>
    <col min="13827" max="13827" width="7.85546875" style="1" customWidth="1"/>
    <col min="13828" max="13829" width="8.7109375" style="1" customWidth="1"/>
    <col min="13830" max="13830" width="10.85546875" style="1" customWidth="1"/>
    <col min="13831" max="13831" width="10.42578125" style="1" customWidth="1"/>
    <col min="13832" max="13832" width="10.85546875" style="1" customWidth="1"/>
    <col min="13833" max="13833" width="10.5703125" style="1" customWidth="1"/>
    <col min="13834" max="13836" width="10.28515625" style="1" customWidth="1"/>
    <col min="13837" max="13837" width="12" style="1" customWidth="1"/>
    <col min="13838" max="14080" width="9.140625" style="1"/>
    <col min="14081" max="14081" width="5.140625" style="1" customWidth="1"/>
    <col min="14082" max="14082" width="52.42578125" style="1" customWidth="1"/>
    <col min="14083" max="14083" width="7.85546875" style="1" customWidth="1"/>
    <col min="14084" max="14085" width="8.7109375" style="1" customWidth="1"/>
    <col min="14086" max="14086" width="10.85546875" style="1" customWidth="1"/>
    <col min="14087" max="14087" width="10.42578125" style="1" customWidth="1"/>
    <col min="14088" max="14088" width="10.85546875" style="1" customWidth="1"/>
    <col min="14089" max="14089" width="10.5703125" style="1" customWidth="1"/>
    <col min="14090" max="14092" width="10.28515625" style="1" customWidth="1"/>
    <col min="14093" max="14093" width="12" style="1" customWidth="1"/>
    <col min="14094" max="14336" width="9.140625" style="1"/>
    <col min="14337" max="14337" width="5.140625" style="1" customWidth="1"/>
    <col min="14338" max="14338" width="52.42578125" style="1" customWidth="1"/>
    <col min="14339" max="14339" width="7.85546875" style="1" customWidth="1"/>
    <col min="14340" max="14341" width="8.7109375" style="1" customWidth="1"/>
    <col min="14342" max="14342" width="10.85546875" style="1" customWidth="1"/>
    <col min="14343" max="14343" width="10.42578125" style="1" customWidth="1"/>
    <col min="14344" max="14344" width="10.85546875" style="1" customWidth="1"/>
    <col min="14345" max="14345" width="10.5703125" style="1" customWidth="1"/>
    <col min="14346" max="14348" width="10.28515625" style="1" customWidth="1"/>
    <col min="14349" max="14349" width="12" style="1" customWidth="1"/>
    <col min="14350" max="14592" width="9.140625" style="1"/>
    <col min="14593" max="14593" width="5.140625" style="1" customWidth="1"/>
    <col min="14594" max="14594" width="52.42578125" style="1" customWidth="1"/>
    <col min="14595" max="14595" width="7.85546875" style="1" customWidth="1"/>
    <col min="14596" max="14597" width="8.7109375" style="1" customWidth="1"/>
    <col min="14598" max="14598" width="10.85546875" style="1" customWidth="1"/>
    <col min="14599" max="14599" width="10.42578125" style="1" customWidth="1"/>
    <col min="14600" max="14600" width="10.85546875" style="1" customWidth="1"/>
    <col min="14601" max="14601" width="10.5703125" style="1" customWidth="1"/>
    <col min="14602" max="14604" width="10.28515625" style="1" customWidth="1"/>
    <col min="14605" max="14605" width="12" style="1" customWidth="1"/>
    <col min="14606" max="14848" width="9.140625" style="1"/>
    <col min="14849" max="14849" width="5.140625" style="1" customWidth="1"/>
    <col min="14850" max="14850" width="52.42578125" style="1" customWidth="1"/>
    <col min="14851" max="14851" width="7.85546875" style="1" customWidth="1"/>
    <col min="14852" max="14853" width="8.7109375" style="1" customWidth="1"/>
    <col min="14854" max="14854" width="10.85546875" style="1" customWidth="1"/>
    <col min="14855" max="14855" width="10.42578125" style="1" customWidth="1"/>
    <col min="14856" max="14856" width="10.85546875" style="1" customWidth="1"/>
    <col min="14857" max="14857" width="10.5703125" style="1" customWidth="1"/>
    <col min="14858" max="14860" width="10.28515625" style="1" customWidth="1"/>
    <col min="14861" max="14861" width="12" style="1" customWidth="1"/>
    <col min="14862" max="15104" width="9.140625" style="1"/>
    <col min="15105" max="15105" width="5.140625" style="1" customWidth="1"/>
    <col min="15106" max="15106" width="52.42578125" style="1" customWidth="1"/>
    <col min="15107" max="15107" width="7.85546875" style="1" customWidth="1"/>
    <col min="15108" max="15109" width="8.7109375" style="1" customWidth="1"/>
    <col min="15110" max="15110" width="10.85546875" style="1" customWidth="1"/>
    <col min="15111" max="15111" width="10.42578125" style="1" customWidth="1"/>
    <col min="15112" max="15112" width="10.85546875" style="1" customWidth="1"/>
    <col min="15113" max="15113" width="10.5703125" style="1" customWidth="1"/>
    <col min="15114" max="15116" width="10.28515625" style="1" customWidth="1"/>
    <col min="15117" max="15117" width="12" style="1" customWidth="1"/>
    <col min="15118" max="15360" width="9.140625" style="1"/>
    <col min="15361" max="15361" width="5.140625" style="1" customWidth="1"/>
    <col min="15362" max="15362" width="52.42578125" style="1" customWidth="1"/>
    <col min="15363" max="15363" width="7.85546875" style="1" customWidth="1"/>
    <col min="15364" max="15365" width="8.7109375" style="1" customWidth="1"/>
    <col min="15366" max="15366" width="10.85546875" style="1" customWidth="1"/>
    <col min="15367" max="15367" width="10.42578125" style="1" customWidth="1"/>
    <col min="15368" max="15368" width="10.85546875" style="1" customWidth="1"/>
    <col min="15369" max="15369" width="10.5703125" style="1" customWidth="1"/>
    <col min="15370" max="15372" width="10.28515625" style="1" customWidth="1"/>
    <col min="15373" max="15373" width="12" style="1" customWidth="1"/>
    <col min="15374" max="15616" width="9.140625" style="1"/>
    <col min="15617" max="15617" width="5.140625" style="1" customWidth="1"/>
    <col min="15618" max="15618" width="52.42578125" style="1" customWidth="1"/>
    <col min="15619" max="15619" width="7.85546875" style="1" customWidth="1"/>
    <col min="15620" max="15621" width="8.7109375" style="1" customWidth="1"/>
    <col min="15622" max="15622" width="10.85546875" style="1" customWidth="1"/>
    <col min="15623" max="15623" width="10.42578125" style="1" customWidth="1"/>
    <col min="15624" max="15624" width="10.85546875" style="1" customWidth="1"/>
    <col min="15625" max="15625" width="10.5703125" style="1" customWidth="1"/>
    <col min="15626" max="15628" width="10.28515625" style="1" customWidth="1"/>
    <col min="15629" max="15629" width="12" style="1" customWidth="1"/>
    <col min="15630" max="15872" width="9.140625" style="1"/>
    <col min="15873" max="15873" width="5.140625" style="1" customWidth="1"/>
    <col min="15874" max="15874" width="52.42578125" style="1" customWidth="1"/>
    <col min="15875" max="15875" width="7.85546875" style="1" customWidth="1"/>
    <col min="15876" max="15877" width="8.7109375" style="1" customWidth="1"/>
    <col min="15878" max="15878" width="10.85546875" style="1" customWidth="1"/>
    <col min="15879" max="15879" width="10.42578125" style="1" customWidth="1"/>
    <col min="15880" max="15880" width="10.85546875" style="1" customWidth="1"/>
    <col min="15881" max="15881" width="10.5703125" style="1" customWidth="1"/>
    <col min="15882" max="15884" width="10.28515625" style="1" customWidth="1"/>
    <col min="15885" max="15885" width="12" style="1" customWidth="1"/>
    <col min="15886" max="16128" width="9.140625" style="1"/>
    <col min="16129" max="16129" width="5.140625" style="1" customWidth="1"/>
    <col min="16130" max="16130" width="52.42578125" style="1" customWidth="1"/>
    <col min="16131" max="16131" width="7.85546875" style="1" customWidth="1"/>
    <col min="16132" max="16133" width="8.7109375" style="1" customWidth="1"/>
    <col min="16134" max="16134" width="10.85546875" style="1" customWidth="1"/>
    <col min="16135" max="16135" width="10.42578125" style="1" customWidth="1"/>
    <col min="16136" max="16136" width="10.85546875" style="1" customWidth="1"/>
    <col min="16137" max="16137" width="10.5703125" style="1" customWidth="1"/>
    <col min="16138" max="16140" width="10.28515625" style="1" customWidth="1"/>
    <col min="16141" max="16141" width="12" style="1" customWidth="1"/>
    <col min="16142" max="16384" width="9.140625" style="1"/>
  </cols>
  <sheetData>
    <row r="1" spans="1:12">
      <c r="B1" s="170" t="s">
        <v>472</v>
      </c>
      <c r="C1" s="2"/>
      <c r="D1" s="2"/>
      <c r="E1" s="2"/>
      <c r="F1" s="2"/>
      <c r="G1" s="2"/>
      <c r="H1" s="2"/>
      <c r="I1" s="2"/>
    </row>
    <row r="2" spans="1:12" ht="15">
      <c r="B2" s="170"/>
      <c r="C2" s="2"/>
      <c r="D2" s="2"/>
      <c r="E2" s="2"/>
      <c r="F2" s="2"/>
      <c r="G2" s="2"/>
      <c r="H2" s="2"/>
      <c r="I2" s="2"/>
      <c r="J2" s="205" t="s">
        <v>475</v>
      </c>
      <c r="K2" s="205"/>
      <c r="L2" s="205"/>
    </row>
    <row r="3" spans="1:12">
      <c r="B3" s="170"/>
      <c r="C3" s="2"/>
      <c r="D3" s="2"/>
      <c r="E3" s="2"/>
      <c r="F3" s="2"/>
      <c r="G3" s="2"/>
      <c r="H3" s="2"/>
      <c r="I3" s="2"/>
    </row>
    <row r="4" spans="1:12" ht="15.75" customHeight="1">
      <c r="B4" s="211" t="s">
        <v>0</v>
      </c>
      <c r="C4" s="211"/>
      <c r="D4" s="211"/>
      <c r="E4" s="211"/>
      <c r="F4" s="211"/>
      <c r="G4" s="211"/>
      <c r="H4" s="211"/>
      <c r="I4" s="211"/>
      <c r="J4" s="211"/>
      <c r="K4" s="211"/>
      <c r="L4" s="212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7.25" hidden="1" customHeight="1">
      <c r="B6" s="2" t="s">
        <v>1</v>
      </c>
      <c r="C6" s="2"/>
      <c r="D6" s="2"/>
      <c r="E6" s="2"/>
      <c r="F6" s="2"/>
      <c r="G6" s="2"/>
      <c r="H6" s="2"/>
      <c r="I6" s="2"/>
    </row>
    <row r="7" spans="1:12" ht="15.75">
      <c r="B7" s="206" t="s">
        <v>2</v>
      </c>
      <c r="C7" s="206"/>
      <c r="D7" s="206"/>
      <c r="E7" s="206"/>
      <c r="F7" s="206"/>
      <c r="G7" s="206"/>
      <c r="H7" s="206"/>
      <c r="I7" s="206"/>
      <c r="J7" s="206"/>
      <c r="K7" s="206"/>
    </row>
    <row r="8" spans="1:12" ht="15.75" thickBot="1">
      <c r="B8" s="205" t="str">
        <f>'[1]55'!B6:K6</f>
        <v>la data de  31.12.2021</v>
      </c>
      <c r="C8" s="205"/>
      <c r="D8" s="205"/>
      <c r="E8" s="205"/>
      <c r="F8" s="205"/>
      <c r="G8" s="205"/>
      <c r="H8" s="205"/>
      <c r="I8" s="205"/>
      <c r="J8" s="205"/>
      <c r="K8" s="205"/>
      <c r="L8" s="1" t="s">
        <v>3</v>
      </c>
    </row>
    <row r="9" spans="1:12" ht="12.75" hidden="1" customHeight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 ht="13.5" hidden="1" thickBot="1">
      <c r="B10" s="5"/>
      <c r="C10" s="5">
        <f>'[1]54.1'!I8-C13</f>
        <v>0</v>
      </c>
      <c r="D10" s="5">
        <f>'[1]54.1'!J8-D13</f>
        <v>0</v>
      </c>
      <c r="E10" s="5">
        <f>'[1]54.1'!K8-E13</f>
        <v>0</v>
      </c>
      <c r="F10" s="5">
        <f>'[1]54.1'!L8-F13</f>
        <v>-10000</v>
      </c>
      <c r="G10" s="5">
        <f>'[1]54.1'!M8-G13</f>
        <v>-10000</v>
      </c>
      <c r="H10" s="5">
        <f>'[1]54.1'!N8-H13</f>
        <v>0</v>
      </c>
      <c r="I10" s="5">
        <f>'[1]54.1'!O8-I13</f>
        <v>0</v>
      </c>
      <c r="J10" s="5">
        <f>'[1]54.1'!P8-J13</f>
        <v>0</v>
      </c>
      <c r="K10" s="5">
        <f>'[1]54.1'!Q8-K13</f>
        <v>0</v>
      </c>
      <c r="L10" s="5">
        <f>'[1]54.1'!R8-L13</f>
        <v>0</v>
      </c>
    </row>
    <row r="11" spans="1:12" ht="82.5" customHeight="1" thickBot="1">
      <c r="A11" s="207" t="s">
        <v>4</v>
      </c>
      <c r="B11" s="208"/>
      <c r="C11" s="183" t="str">
        <f>'[1]51'!C9</f>
        <v>Cod indica tor</v>
      </c>
      <c r="D11" s="183" t="str">
        <f>'[1]51'!D9</f>
        <v>Credite de angajament initiale</v>
      </c>
      <c r="E11" s="183" t="str">
        <f>'[1]51'!E9</f>
        <v>Credite de angajament  definitive</v>
      </c>
      <c r="F11" s="183" t="str">
        <f>'[1]51'!F9</f>
        <v>Credite  bugetare  initiale</v>
      </c>
      <c r="G11" s="183" t="str">
        <f>'[1]51'!G9</f>
        <v>Credite bugetare definitive</v>
      </c>
      <c r="H11" s="183" t="str">
        <f>'[1]51'!H9</f>
        <v>Angajamente 
bugetare</v>
      </c>
      <c r="I11" s="183" t="str">
        <f>'[1]51'!I9</f>
        <v>Angajamente 
legale</v>
      </c>
      <c r="J11" s="183" t="str">
        <f>'[1]51'!J9</f>
        <v>Plati 
efectuate</v>
      </c>
      <c r="K11" s="6" t="str">
        <f>'[1]51'!K9</f>
        <v>Angajamente 
legale de platit</v>
      </c>
      <c r="L11" s="183" t="str">
        <f>'[1]51'!L9</f>
        <v>Cheltuieli efective</v>
      </c>
    </row>
    <row r="12" spans="1:12" ht="12" customHeight="1">
      <c r="A12" s="209">
        <v>0</v>
      </c>
      <c r="B12" s="210"/>
      <c r="C12" s="7">
        <v>1</v>
      </c>
      <c r="D12" s="7">
        <v>1</v>
      </c>
      <c r="E12" s="7">
        <v>2</v>
      </c>
      <c r="F12" s="7">
        <v>3</v>
      </c>
      <c r="G12" s="7">
        <v>4</v>
      </c>
      <c r="H12" s="7">
        <v>5</v>
      </c>
      <c r="I12" s="7">
        <v>6</v>
      </c>
      <c r="J12" s="7">
        <v>7</v>
      </c>
      <c r="K12" s="7">
        <v>8</v>
      </c>
      <c r="L12" s="193">
        <v>9</v>
      </c>
    </row>
    <row r="13" spans="1:12" ht="41.25" customHeight="1">
      <c r="A13" s="215" t="s">
        <v>5</v>
      </c>
      <c r="B13" s="216"/>
      <c r="C13" s="8"/>
      <c r="D13" s="9">
        <f t="shared" ref="D13:L13" si="0">D14+D187</f>
        <v>0</v>
      </c>
      <c r="E13" s="9">
        <f>E258</f>
        <v>0</v>
      </c>
      <c r="F13" s="9">
        <f t="shared" si="0"/>
        <v>2040000</v>
      </c>
      <c r="G13" s="9">
        <f t="shared" si="0"/>
        <v>2130000</v>
      </c>
      <c r="H13" s="9">
        <f t="shared" si="0"/>
        <v>2064590</v>
      </c>
      <c r="I13" s="9">
        <f t="shared" si="0"/>
        <v>2064590</v>
      </c>
      <c r="J13" s="9">
        <f t="shared" si="0"/>
        <v>2064590</v>
      </c>
      <c r="K13" s="9">
        <f t="shared" si="0"/>
        <v>0</v>
      </c>
      <c r="L13" s="10">
        <f t="shared" si="0"/>
        <v>2043930</v>
      </c>
    </row>
    <row r="14" spans="1:12" ht="20.25" customHeight="1">
      <c r="A14" s="219" t="s">
        <v>6</v>
      </c>
      <c r="B14" s="220"/>
      <c r="C14" s="11"/>
      <c r="D14" s="11"/>
      <c r="E14" s="11"/>
      <c r="F14" s="12">
        <f t="shared" ref="F14:L14" si="1">F15+F170+F174+F184</f>
        <v>2040000</v>
      </c>
      <c r="G14" s="12">
        <f t="shared" si="1"/>
        <v>2130000</v>
      </c>
      <c r="H14" s="12">
        <f t="shared" si="1"/>
        <v>2064590</v>
      </c>
      <c r="I14" s="12">
        <f t="shared" si="1"/>
        <v>2064590</v>
      </c>
      <c r="J14" s="12">
        <f t="shared" si="1"/>
        <v>2064590</v>
      </c>
      <c r="K14" s="12">
        <f t="shared" si="1"/>
        <v>0</v>
      </c>
      <c r="L14" s="13">
        <f t="shared" si="1"/>
        <v>2041391</v>
      </c>
    </row>
    <row r="15" spans="1:12" ht="30" customHeight="1">
      <c r="A15" s="233" t="s">
        <v>7</v>
      </c>
      <c r="B15" s="234"/>
      <c r="C15" s="235"/>
      <c r="D15" s="14"/>
      <c r="E15" s="14"/>
      <c r="F15" s="15">
        <f>F16+F52+F110+F126+F130+F133+F147+F151+F158</f>
        <v>2040000</v>
      </c>
      <c r="G15" s="15">
        <f t="shared" ref="G15:L15" si="2">G16+G52+G110+G126+G130+G133+G147+G151+G158</f>
        <v>2130000</v>
      </c>
      <c r="H15" s="15">
        <f t="shared" si="2"/>
        <v>2064590</v>
      </c>
      <c r="I15" s="15">
        <f t="shared" si="2"/>
        <v>2064590</v>
      </c>
      <c r="J15" s="15">
        <f t="shared" si="2"/>
        <v>2064590</v>
      </c>
      <c r="K15" s="15">
        <f t="shared" si="2"/>
        <v>0</v>
      </c>
      <c r="L15" s="16">
        <f t="shared" si="2"/>
        <v>2041391</v>
      </c>
    </row>
    <row r="16" spans="1:12" s="19" customFormat="1" ht="27.75" customHeight="1">
      <c r="A16" s="221" t="s">
        <v>8</v>
      </c>
      <c r="B16" s="222"/>
      <c r="C16" s="17" t="s">
        <v>9</v>
      </c>
      <c r="D16" s="17"/>
      <c r="E16" s="17"/>
      <c r="F16" s="18">
        <f t="shared" ref="F16:L16" si="3">F17+F35+F43</f>
        <v>1960000</v>
      </c>
      <c r="G16" s="18">
        <f t="shared" si="3"/>
        <v>2050000</v>
      </c>
      <c r="H16" s="18">
        <f t="shared" si="3"/>
        <v>2004430</v>
      </c>
      <c r="I16" s="18">
        <f t="shared" si="3"/>
        <v>2004430</v>
      </c>
      <c r="J16" s="18">
        <f t="shared" si="3"/>
        <v>2004430</v>
      </c>
      <c r="K16" s="18">
        <f t="shared" si="3"/>
        <v>0</v>
      </c>
      <c r="L16" s="194">
        <f t="shared" si="3"/>
        <v>1977305</v>
      </c>
    </row>
    <row r="17" spans="1:12" ht="17.25" customHeight="1">
      <c r="A17" s="20" t="s">
        <v>10</v>
      </c>
      <c r="B17" s="21"/>
      <c r="C17" s="22" t="s">
        <v>11</v>
      </c>
      <c r="D17" s="22"/>
      <c r="E17" s="22"/>
      <c r="F17" s="23">
        <f t="shared" ref="F17:L17" si="4">F18+F22+F23+F27+F26+F28+F29+F30+F31+F32+F34+F33</f>
        <v>1913000</v>
      </c>
      <c r="G17" s="23">
        <f t="shared" si="4"/>
        <v>2003000</v>
      </c>
      <c r="H17" s="23">
        <f t="shared" si="4"/>
        <v>1961090</v>
      </c>
      <c r="I17" s="23">
        <f t="shared" si="4"/>
        <v>1961090</v>
      </c>
      <c r="J17" s="23">
        <f t="shared" si="4"/>
        <v>1961090</v>
      </c>
      <c r="K17" s="23">
        <f t="shared" si="4"/>
        <v>0</v>
      </c>
      <c r="L17" s="195">
        <f t="shared" si="4"/>
        <v>1933794</v>
      </c>
    </row>
    <row r="18" spans="1:12" ht="17.25" customHeight="1">
      <c r="A18" s="24"/>
      <c r="B18" s="25" t="s">
        <v>12</v>
      </c>
      <c r="C18" s="26" t="s">
        <v>13</v>
      </c>
      <c r="D18" s="26"/>
      <c r="E18" s="26"/>
      <c r="F18" s="27">
        <f>'[1]54.1'!L13</f>
        <v>1815000</v>
      </c>
      <c r="G18" s="27">
        <f>'[1]54.1'!M13</f>
        <v>1920000</v>
      </c>
      <c r="H18" s="27">
        <f>'[1]54.1'!N13</f>
        <v>1889842</v>
      </c>
      <c r="I18" s="27">
        <f>'[1]54.1'!O13</f>
        <v>1889842</v>
      </c>
      <c r="J18" s="27">
        <f>'[1]54.1'!P13</f>
        <v>1889842</v>
      </c>
      <c r="K18" s="27">
        <f>'[1]54.1'!Q13</f>
        <v>0</v>
      </c>
      <c r="L18" s="196">
        <f>'[1]54.1'!R13</f>
        <v>1862234</v>
      </c>
    </row>
    <row r="19" spans="1:12" s="35" customFormat="1" ht="16.5" hidden="1" customHeight="1">
      <c r="A19" s="28"/>
      <c r="B19" s="29" t="s">
        <v>14</v>
      </c>
      <c r="C19" s="30" t="s">
        <v>15</v>
      </c>
      <c r="D19" s="30"/>
      <c r="E19" s="30"/>
      <c r="F19" s="27">
        <f t="shared" ref="F19:F32" si="5">G19</f>
        <v>0</v>
      </c>
      <c r="G19" s="27">
        <f t="shared" ref="G19:G32" si="6">J19</f>
        <v>0</v>
      </c>
      <c r="H19" s="31"/>
      <c r="I19" s="32">
        <f t="shared" ref="I19:I27" si="7">H19</f>
        <v>0</v>
      </c>
      <c r="J19" s="31"/>
      <c r="K19" s="33">
        <f t="shared" ref="K19:K27" si="8">I19-J19</f>
        <v>0</v>
      </c>
      <c r="L19" s="34"/>
    </row>
    <row r="20" spans="1:12" s="35" customFormat="1" ht="17.25" hidden="1" customHeight="1">
      <c r="A20" s="28"/>
      <c r="B20" s="29" t="s">
        <v>16</v>
      </c>
      <c r="C20" s="30" t="s">
        <v>17</v>
      </c>
      <c r="D20" s="30"/>
      <c r="E20" s="30"/>
      <c r="F20" s="27">
        <f t="shared" si="5"/>
        <v>0</v>
      </c>
      <c r="G20" s="27">
        <f t="shared" si="6"/>
        <v>0</v>
      </c>
      <c r="H20" s="31"/>
      <c r="I20" s="32">
        <f t="shared" si="7"/>
        <v>0</v>
      </c>
      <c r="J20" s="31"/>
      <c r="K20" s="33">
        <f t="shared" si="8"/>
        <v>0</v>
      </c>
      <c r="L20" s="34"/>
    </row>
    <row r="21" spans="1:12" s="35" customFormat="1" ht="17.25" hidden="1" customHeight="1">
      <c r="A21" s="28"/>
      <c r="B21" s="29" t="s">
        <v>18</v>
      </c>
      <c r="C21" s="30" t="s">
        <v>19</v>
      </c>
      <c r="D21" s="30"/>
      <c r="E21" s="30"/>
      <c r="F21" s="27">
        <f t="shared" si="5"/>
        <v>0</v>
      </c>
      <c r="G21" s="27">
        <f t="shared" si="6"/>
        <v>0</v>
      </c>
      <c r="H21" s="31"/>
      <c r="I21" s="32">
        <f t="shared" si="7"/>
        <v>0</v>
      </c>
      <c r="J21" s="31"/>
      <c r="K21" s="33">
        <f t="shared" si="8"/>
        <v>0</v>
      </c>
      <c r="L21" s="34"/>
    </row>
    <row r="22" spans="1:12" ht="17.25" customHeight="1">
      <c r="A22" s="24"/>
      <c r="B22" s="25" t="s">
        <v>20</v>
      </c>
      <c r="C22" s="26" t="s">
        <v>21</v>
      </c>
      <c r="D22" s="26"/>
      <c r="E22" s="26"/>
      <c r="F22" s="27">
        <f t="shared" si="5"/>
        <v>0</v>
      </c>
      <c r="G22" s="27">
        <f t="shared" si="6"/>
        <v>0</v>
      </c>
      <c r="H22" s="36"/>
      <c r="I22" s="32">
        <f t="shared" si="7"/>
        <v>0</v>
      </c>
      <c r="J22" s="36"/>
      <c r="K22" s="33">
        <f t="shared" si="8"/>
        <v>0</v>
      </c>
      <c r="L22" s="37"/>
    </row>
    <row r="23" spans="1:12" ht="17.25" customHeight="1">
      <c r="A23" s="24"/>
      <c r="B23" s="25" t="s">
        <v>22</v>
      </c>
      <c r="C23" s="26" t="s">
        <v>23</v>
      </c>
      <c r="D23" s="26"/>
      <c r="E23" s="26"/>
      <c r="F23" s="27">
        <f t="shared" si="5"/>
        <v>0</v>
      </c>
      <c r="G23" s="27">
        <f t="shared" si="6"/>
        <v>0</v>
      </c>
      <c r="H23" s="36"/>
      <c r="I23" s="32">
        <f t="shared" si="7"/>
        <v>0</v>
      </c>
      <c r="J23" s="36"/>
      <c r="K23" s="33">
        <f t="shared" si="8"/>
        <v>0</v>
      </c>
      <c r="L23" s="37"/>
    </row>
    <row r="24" spans="1:12" ht="17.25" hidden="1" customHeight="1">
      <c r="A24" s="24"/>
      <c r="B24" s="25" t="s">
        <v>24</v>
      </c>
      <c r="C24" s="26" t="s">
        <v>25</v>
      </c>
      <c r="D24" s="26"/>
      <c r="E24" s="26"/>
      <c r="F24" s="27">
        <f t="shared" si="5"/>
        <v>0</v>
      </c>
      <c r="G24" s="27">
        <f t="shared" si="6"/>
        <v>0</v>
      </c>
      <c r="H24" s="36"/>
      <c r="I24" s="32">
        <f t="shared" si="7"/>
        <v>0</v>
      </c>
      <c r="J24" s="36"/>
      <c r="K24" s="33">
        <f t="shared" si="8"/>
        <v>0</v>
      </c>
      <c r="L24" s="37"/>
    </row>
    <row r="25" spans="1:12" ht="14.25" hidden="1" customHeight="1">
      <c r="A25" s="24"/>
      <c r="B25" s="25" t="s">
        <v>26</v>
      </c>
      <c r="C25" s="26" t="s">
        <v>27</v>
      </c>
      <c r="D25" s="26"/>
      <c r="E25" s="26"/>
      <c r="F25" s="27">
        <f t="shared" si="5"/>
        <v>0</v>
      </c>
      <c r="G25" s="27">
        <f t="shared" si="6"/>
        <v>0</v>
      </c>
      <c r="H25" s="32"/>
      <c r="I25" s="32">
        <f t="shared" si="7"/>
        <v>0</v>
      </c>
      <c r="J25" s="32"/>
      <c r="K25" s="33">
        <f t="shared" si="8"/>
        <v>0</v>
      </c>
      <c r="L25" s="38"/>
    </row>
    <row r="26" spans="1:12" ht="17.25" hidden="1" customHeight="1">
      <c r="A26" s="24"/>
      <c r="B26" s="25" t="s">
        <v>28</v>
      </c>
      <c r="C26" s="26" t="s">
        <v>29</v>
      </c>
      <c r="D26" s="26"/>
      <c r="E26" s="26"/>
      <c r="F26" s="27">
        <f t="shared" si="5"/>
        <v>0</v>
      </c>
      <c r="G26" s="27">
        <f t="shared" si="6"/>
        <v>0</v>
      </c>
      <c r="H26" s="32"/>
      <c r="I26" s="32">
        <f t="shared" si="7"/>
        <v>0</v>
      </c>
      <c r="J26" s="32"/>
      <c r="K26" s="33">
        <f t="shared" si="8"/>
        <v>0</v>
      </c>
      <c r="L26" s="38"/>
    </row>
    <row r="27" spans="1:12" ht="17.25" hidden="1" customHeight="1">
      <c r="A27" s="24"/>
      <c r="B27" s="25" t="s">
        <v>30</v>
      </c>
      <c r="C27" s="26" t="s">
        <v>31</v>
      </c>
      <c r="D27" s="26"/>
      <c r="E27" s="26"/>
      <c r="F27" s="27">
        <f t="shared" si="5"/>
        <v>0</v>
      </c>
      <c r="G27" s="27">
        <f t="shared" si="6"/>
        <v>0</v>
      </c>
      <c r="H27" s="32"/>
      <c r="I27" s="32">
        <f t="shared" si="7"/>
        <v>0</v>
      </c>
      <c r="J27" s="32"/>
      <c r="K27" s="33">
        <f t="shared" si="8"/>
        <v>0</v>
      </c>
      <c r="L27" s="38"/>
    </row>
    <row r="28" spans="1:12" ht="15" customHeight="1">
      <c r="A28" s="24"/>
      <c r="B28" s="25" t="s">
        <v>32</v>
      </c>
      <c r="C28" s="26" t="s">
        <v>33</v>
      </c>
      <c r="D28" s="26"/>
      <c r="E28" s="26"/>
      <c r="F28" s="27">
        <f>'[1]54.1'!L14</f>
        <v>1000</v>
      </c>
      <c r="G28" s="27">
        <f>'[1]54.1'!M14</f>
        <v>1000</v>
      </c>
      <c r="H28" s="27">
        <f>'[1]54.1'!N14</f>
        <v>0</v>
      </c>
      <c r="I28" s="27">
        <f>'[1]54.1'!O14</f>
        <v>0</v>
      </c>
      <c r="J28" s="27">
        <f>'[1]54.1'!P14</f>
        <v>0</v>
      </c>
      <c r="K28" s="27">
        <f>'[1]54.1'!Q14</f>
        <v>0</v>
      </c>
      <c r="L28" s="196">
        <f>'[1]54.1'!R14</f>
        <v>0</v>
      </c>
    </row>
    <row r="29" spans="1:12" ht="15" customHeight="1">
      <c r="A29" s="39"/>
      <c r="B29" s="40" t="s">
        <v>34</v>
      </c>
      <c r="C29" s="26" t="s">
        <v>35</v>
      </c>
      <c r="D29" s="26"/>
      <c r="E29" s="26"/>
      <c r="F29" s="27">
        <f>'[1]54.1'!L15</f>
        <v>1000</v>
      </c>
      <c r="G29" s="27">
        <f>'[1]54.1'!M15</f>
        <v>1000</v>
      </c>
      <c r="H29" s="27">
        <f>'[1]54.1'!N15</f>
        <v>0</v>
      </c>
      <c r="I29" s="27">
        <f>'[1]54.1'!O15</f>
        <v>0</v>
      </c>
      <c r="J29" s="27">
        <f>'[1]54.1'!P15</f>
        <v>0</v>
      </c>
      <c r="K29" s="27">
        <f>'[1]54.1'!Q15</f>
        <v>0</v>
      </c>
      <c r="L29" s="196">
        <f>'[1]54.1'!R15</f>
        <v>0</v>
      </c>
    </row>
    <row r="30" spans="1:12" ht="15" hidden="1" customHeight="1">
      <c r="A30" s="39"/>
      <c r="B30" s="40" t="s">
        <v>36</v>
      </c>
      <c r="C30" s="26" t="s">
        <v>37</v>
      </c>
      <c r="D30" s="26"/>
      <c r="E30" s="26"/>
      <c r="F30" s="27">
        <f t="shared" si="5"/>
        <v>0</v>
      </c>
      <c r="G30" s="27">
        <f t="shared" si="6"/>
        <v>0</v>
      </c>
      <c r="H30" s="32"/>
      <c r="I30" s="32"/>
      <c r="J30" s="32"/>
      <c r="K30" s="33"/>
      <c r="L30" s="38"/>
    </row>
    <row r="31" spans="1:12" ht="15" hidden="1" customHeight="1">
      <c r="A31" s="39"/>
      <c r="B31" s="40" t="s">
        <v>38</v>
      </c>
      <c r="C31" s="26" t="s">
        <v>39</v>
      </c>
      <c r="D31" s="26"/>
      <c r="E31" s="26"/>
      <c r="F31" s="27">
        <f t="shared" si="5"/>
        <v>0</v>
      </c>
      <c r="G31" s="27">
        <f t="shared" si="6"/>
        <v>0</v>
      </c>
      <c r="H31" s="32"/>
      <c r="I31" s="32"/>
      <c r="J31" s="32"/>
      <c r="K31" s="33"/>
      <c r="L31" s="38"/>
    </row>
    <row r="32" spans="1:12" ht="15" hidden="1" customHeight="1">
      <c r="A32" s="39"/>
      <c r="B32" s="40" t="s">
        <v>40</v>
      </c>
      <c r="C32" s="26" t="s">
        <v>41</v>
      </c>
      <c r="D32" s="26"/>
      <c r="E32" s="26"/>
      <c r="F32" s="27">
        <f t="shared" si="5"/>
        <v>0</v>
      </c>
      <c r="G32" s="27">
        <f t="shared" si="6"/>
        <v>0</v>
      </c>
      <c r="H32" s="32"/>
      <c r="I32" s="32"/>
      <c r="J32" s="32"/>
      <c r="K32" s="33"/>
      <c r="L32" s="38"/>
    </row>
    <row r="33" spans="1:12" ht="15" customHeight="1">
      <c r="A33" s="39"/>
      <c r="B33" s="40" t="s">
        <v>474</v>
      </c>
      <c r="C33" s="26" t="s">
        <v>473</v>
      </c>
      <c r="D33" s="26"/>
      <c r="E33" s="26"/>
      <c r="F33" s="27">
        <f>'[1]54.1'!L16</f>
        <v>91000</v>
      </c>
      <c r="G33" s="27">
        <f>'[1]54.1'!M16</f>
        <v>76000</v>
      </c>
      <c r="H33" s="27">
        <f>'[1]54.1'!N16</f>
        <v>71062</v>
      </c>
      <c r="I33" s="27">
        <f>'[1]54.1'!O16</f>
        <v>71062</v>
      </c>
      <c r="J33" s="27">
        <f>'[1]54.1'!P16</f>
        <v>71062</v>
      </c>
      <c r="K33" s="27">
        <f>'[1]54.1'!Q16</f>
        <v>0</v>
      </c>
      <c r="L33" s="196">
        <f>'[1]54.1'!R16</f>
        <v>71374</v>
      </c>
    </row>
    <row r="34" spans="1:12" ht="15" customHeight="1">
      <c r="A34" s="39"/>
      <c r="B34" s="25" t="s">
        <v>42</v>
      </c>
      <c r="C34" s="26" t="s">
        <v>43</v>
      </c>
      <c r="D34" s="26"/>
      <c r="E34" s="26"/>
      <c r="F34" s="27">
        <f>'[1]54.1'!L17</f>
        <v>5000</v>
      </c>
      <c r="G34" s="27">
        <f>'[1]54.1'!M17</f>
        <v>5000</v>
      </c>
      <c r="H34" s="27">
        <f>'[1]54.1'!N17</f>
        <v>186</v>
      </c>
      <c r="I34" s="27">
        <f>'[1]54.1'!O17</f>
        <v>186</v>
      </c>
      <c r="J34" s="27">
        <f>'[1]54.1'!P17</f>
        <v>186</v>
      </c>
      <c r="K34" s="27">
        <f>'[1]54.1'!Q17</f>
        <v>0</v>
      </c>
      <c r="L34" s="196">
        <f>'[1]54.1'!R17</f>
        <v>186</v>
      </c>
    </row>
    <row r="35" spans="1:12" ht="17.25" hidden="1" customHeight="1">
      <c r="A35" s="20" t="s">
        <v>44</v>
      </c>
      <c r="B35" s="41"/>
      <c r="C35" s="22" t="s">
        <v>45</v>
      </c>
      <c r="D35" s="22"/>
      <c r="E35" s="22"/>
      <c r="F35" s="42">
        <f>F41+F42</f>
        <v>0</v>
      </c>
      <c r="G35" s="42">
        <f t="shared" ref="G35:L35" si="9">G41+G42</f>
        <v>0</v>
      </c>
      <c r="H35" s="42">
        <f t="shared" si="9"/>
        <v>0</v>
      </c>
      <c r="I35" s="42">
        <f t="shared" si="9"/>
        <v>0</v>
      </c>
      <c r="J35" s="42">
        <f t="shared" si="9"/>
        <v>0</v>
      </c>
      <c r="K35" s="42">
        <f t="shared" si="9"/>
        <v>0</v>
      </c>
      <c r="L35" s="95">
        <f t="shared" si="9"/>
        <v>0</v>
      </c>
    </row>
    <row r="36" spans="1:12" ht="13.5" hidden="1" customHeight="1">
      <c r="A36" s="39"/>
      <c r="B36" s="25" t="s">
        <v>46</v>
      </c>
      <c r="C36" s="26" t="s">
        <v>47</v>
      </c>
      <c r="D36" s="26"/>
      <c r="E36" s="26"/>
      <c r="F36" s="43"/>
      <c r="G36" s="44"/>
      <c r="H36" s="33"/>
      <c r="I36" s="44">
        <f>H36</f>
        <v>0</v>
      </c>
      <c r="J36" s="45"/>
      <c r="K36" s="43">
        <f>H36-J36</f>
        <v>0</v>
      </c>
      <c r="L36" s="46"/>
    </row>
    <row r="37" spans="1:12" ht="13.5" hidden="1" customHeight="1">
      <c r="A37" s="39"/>
      <c r="B37" s="25" t="s">
        <v>48</v>
      </c>
      <c r="C37" s="26" t="s">
        <v>49</v>
      </c>
      <c r="D37" s="26"/>
      <c r="E37" s="26"/>
      <c r="F37" s="43"/>
      <c r="G37" s="44"/>
      <c r="H37" s="33"/>
      <c r="I37" s="44">
        <f>H37</f>
        <v>0</v>
      </c>
      <c r="J37" s="45"/>
      <c r="K37" s="43">
        <f>H37-J37</f>
        <v>0</v>
      </c>
      <c r="L37" s="46"/>
    </row>
    <row r="38" spans="1:12" ht="17.25" hidden="1" customHeight="1">
      <c r="A38" s="39"/>
      <c r="B38" s="25" t="s">
        <v>50</v>
      </c>
      <c r="C38" s="26" t="s">
        <v>51</v>
      </c>
      <c r="D38" s="26"/>
      <c r="E38" s="26"/>
      <c r="F38" s="43"/>
      <c r="G38" s="44"/>
      <c r="H38" s="33"/>
      <c r="I38" s="44">
        <f>H38</f>
        <v>0</v>
      </c>
      <c r="J38" s="45"/>
      <c r="K38" s="43">
        <f>H38-J38</f>
        <v>0</v>
      </c>
      <c r="L38" s="46"/>
    </row>
    <row r="39" spans="1:12" ht="15.75" hidden="1" customHeight="1">
      <c r="A39" s="39"/>
      <c r="B39" s="25" t="s">
        <v>52</v>
      </c>
      <c r="C39" s="26" t="s">
        <v>53</v>
      </c>
      <c r="D39" s="26"/>
      <c r="E39" s="26"/>
      <c r="F39" s="43"/>
      <c r="G39" s="44"/>
      <c r="H39" s="33"/>
      <c r="I39" s="44">
        <f>H39</f>
        <v>0</v>
      </c>
      <c r="J39" s="45"/>
      <c r="K39" s="43">
        <f>H39-J39</f>
        <v>0</v>
      </c>
      <c r="L39" s="46"/>
    </row>
    <row r="40" spans="1:12" ht="15.75" hidden="1" customHeight="1">
      <c r="A40" s="39"/>
      <c r="B40" s="40" t="s">
        <v>54</v>
      </c>
      <c r="C40" s="26" t="s">
        <v>55</v>
      </c>
      <c r="D40" s="26"/>
      <c r="E40" s="26"/>
      <c r="F40" s="43"/>
      <c r="G40" s="44"/>
      <c r="H40" s="33"/>
      <c r="I40" s="44">
        <f>H40</f>
        <v>0</v>
      </c>
      <c r="J40" s="45"/>
      <c r="K40" s="43">
        <f>H40-J40</f>
        <v>0</v>
      </c>
      <c r="L40" s="46"/>
    </row>
    <row r="41" spans="1:12" ht="15.75" hidden="1" customHeight="1">
      <c r="A41" s="39"/>
      <c r="B41" s="40" t="s">
        <v>56</v>
      </c>
      <c r="C41" s="26" t="s">
        <v>57</v>
      </c>
      <c r="D41" s="26"/>
      <c r="E41" s="26"/>
      <c r="F41" s="47">
        <f>'[1]54.1'!L19</f>
        <v>0</v>
      </c>
      <c r="G41" s="47">
        <f>'[1]54.1'!M19</f>
        <v>0</v>
      </c>
      <c r="H41" s="47">
        <f>'[1]54.1'!N19</f>
        <v>0</v>
      </c>
      <c r="I41" s="47">
        <f>'[1]54.1'!O19</f>
        <v>0</v>
      </c>
      <c r="J41" s="47">
        <f>'[1]54.1'!P19</f>
        <v>0</v>
      </c>
      <c r="K41" s="47">
        <f>'[1]54.1'!Q19</f>
        <v>0</v>
      </c>
      <c r="L41" s="197">
        <f>'[1]54.1'!R19</f>
        <v>0</v>
      </c>
    </row>
    <row r="42" spans="1:12" ht="13.5" hidden="1" customHeight="1">
      <c r="A42" s="24"/>
      <c r="B42" s="25" t="s">
        <v>58</v>
      </c>
      <c r="C42" s="26" t="s">
        <v>59</v>
      </c>
      <c r="D42" s="26"/>
      <c r="E42" s="26"/>
      <c r="F42" s="43">
        <f>'[1]54.1'!L19</f>
        <v>0</v>
      </c>
      <c r="G42" s="43">
        <f>'[1]54.1'!M19</f>
        <v>0</v>
      </c>
      <c r="H42" s="43">
        <f>'[1]54.1'!N19</f>
        <v>0</v>
      </c>
      <c r="I42" s="43">
        <f>'[1]54.1'!O19</f>
        <v>0</v>
      </c>
      <c r="J42" s="43">
        <f>'[1]54.1'!P19</f>
        <v>0</v>
      </c>
      <c r="K42" s="43">
        <f>'[1]54.1'!Q19</f>
        <v>0</v>
      </c>
      <c r="L42" s="46">
        <v>0</v>
      </c>
    </row>
    <row r="43" spans="1:12" ht="16.5" customHeight="1">
      <c r="A43" s="48" t="s">
        <v>60</v>
      </c>
      <c r="B43" s="49"/>
      <c r="C43" s="22" t="s">
        <v>61</v>
      </c>
      <c r="D43" s="22"/>
      <c r="E43" s="22"/>
      <c r="F43" s="42">
        <f t="shared" ref="F43:L43" si="10">F44+F45+F46+F47+F48+F50+F49</f>
        <v>47000</v>
      </c>
      <c r="G43" s="42">
        <f t="shared" si="10"/>
        <v>47000</v>
      </c>
      <c r="H43" s="42">
        <f t="shared" si="10"/>
        <v>43340</v>
      </c>
      <c r="I43" s="42">
        <f t="shared" si="10"/>
        <v>43340</v>
      </c>
      <c r="J43" s="42">
        <f t="shared" si="10"/>
        <v>43340</v>
      </c>
      <c r="K43" s="42">
        <f t="shared" si="10"/>
        <v>0</v>
      </c>
      <c r="L43" s="95">
        <f t="shared" si="10"/>
        <v>43511</v>
      </c>
    </row>
    <row r="44" spans="1:12" ht="16.5" hidden="1" customHeight="1">
      <c r="A44" s="39"/>
      <c r="B44" s="50" t="s">
        <v>62</v>
      </c>
      <c r="C44" s="26" t="s">
        <v>63</v>
      </c>
      <c r="D44" s="26"/>
      <c r="E44" s="26"/>
      <c r="F44" s="47">
        <f t="shared" ref="F44:F49" si="11">G44</f>
        <v>0</v>
      </c>
      <c r="G44" s="47">
        <f t="shared" ref="G44:G49" si="12">J44</f>
        <v>0</v>
      </c>
      <c r="H44" s="47"/>
      <c r="I44" s="47"/>
      <c r="J44" s="47"/>
      <c r="K44" s="47"/>
      <c r="L44" s="197"/>
    </row>
    <row r="45" spans="1:12" ht="16.5" hidden="1" customHeight="1">
      <c r="A45" s="51"/>
      <c r="B45" s="40" t="s">
        <v>64</v>
      </c>
      <c r="C45" s="26" t="s">
        <v>65</v>
      </c>
      <c r="D45" s="26"/>
      <c r="E45" s="26"/>
      <c r="F45" s="47">
        <f t="shared" si="11"/>
        <v>0</v>
      </c>
      <c r="G45" s="47">
        <f t="shared" si="12"/>
        <v>0</v>
      </c>
      <c r="H45" s="47"/>
      <c r="I45" s="47"/>
      <c r="J45" s="47"/>
      <c r="K45" s="47"/>
      <c r="L45" s="197"/>
    </row>
    <row r="46" spans="1:12" ht="16.5" hidden="1" customHeight="1">
      <c r="A46" s="51"/>
      <c r="B46" s="40" t="s">
        <v>66</v>
      </c>
      <c r="C46" s="26" t="s">
        <v>67</v>
      </c>
      <c r="D46" s="26"/>
      <c r="E46" s="26"/>
      <c r="F46" s="47">
        <f t="shared" si="11"/>
        <v>0</v>
      </c>
      <c r="G46" s="47">
        <f t="shared" si="12"/>
        <v>0</v>
      </c>
      <c r="H46" s="47"/>
      <c r="I46" s="47"/>
      <c r="J46" s="47"/>
      <c r="K46" s="47"/>
      <c r="L46" s="197"/>
    </row>
    <row r="47" spans="1:12" ht="16.5" hidden="1" customHeight="1">
      <c r="A47" s="51"/>
      <c r="B47" s="52" t="s">
        <v>68</v>
      </c>
      <c r="C47" s="26" t="s">
        <v>69</v>
      </c>
      <c r="D47" s="26"/>
      <c r="E47" s="26"/>
      <c r="F47" s="47">
        <f t="shared" si="11"/>
        <v>0</v>
      </c>
      <c r="G47" s="47">
        <f t="shared" si="12"/>
        <v>0</v>
      </c>
      <c r="H47" s="47"/>
      <c r="I47" s="47"/>
      <c r="J47" s="47"/>
      <c r="K47" s="47"/>
      <c r="L47" s="197"/>
    </row>
    <row r="48" spans="1:12" ht="16.5" hidden="1" customHeight="1">
      <c r="A48" s="51"/>
      <c r="B48" s="52" t="s">
        <v>70</v>
      </c>
      <c r="C48" s="26" t="s">
        <v>71</v>
      </c>
      <c r="D48" s="26"/>
      <c r="E48" s="26"/>
      <c r="F48" s="47">
        <f t="shared" si="11"/>
        <v>0</v>
      </c>
      <c r="G48" s="47">
        <f t="shared" si="12"/>
        <v>0</v>
      </c>
      <c r="H48" s="47"/>
      <c r="I48" s="47"/>
      <c r="J48" s="47"/>
      <c r="K48" s="47"/>
      <c r="L48" s="197"/>
    </row>
    <row r="49" spans="1:12" ht="16.5" hidden="1" customHeight="1">
      <c r="A49" s="51"/>
      <c r="B49" s="40" t="s">
        <v>72</v>
      </c>
      <c r="C49" s="26" t="s">
        <v>73</v>
      </c>
      <c r="D49" s="26"/>
      <c r="E49" s="26"/>
      <c r="F49" s="47">
        <f t="shared" si="11"/>
        <v>0</v>
      </c>
      <c r="G49" s="47">
        <f t="shared" si="12"/>
        <v>0</v>
      </c>
      <c r="H49" s="47"/>
      <c r="I49" s="47"/>
      <c r="J49" s="47"/>
      <c r="K49" s="47"/>
      <c r="L49" s="197"/>
    </row>
    <row r="50" spans="1:12" ht="16.5" customHeight="1">
      <c r="A50" s="51"/>
      <c r="B50" s="40" t="s">
        <v>74</v>
      </c>
      <c r="C50" s="26" t="s">
        <v>476</v>
      </c>
      <c r="D50" s="26"/>
      <c r="E50" s="26"/>
      <c r="F50" s="47">
        <f>'[1]54.1'!L21</f>
        <v>47000</v>
      </c>
      <c r="G50" s="47">
        <f>'[1]54.1'!M21</f>
        <v>47000</v>
      </c>
      <c r="H50" s="47">
        <f>'[1]54.1'!N21</f>
        <v>43340</v>
      </c>
      <c r="I50" s="47">
        <f>'[1]54.1'!O21</f>
        <v>43340</v>
      </c>
      <c r="J50" s="47">
        <f>'[1]54.1'!P21</f>
        <v>43340</v>
      </c>
      <c r="K50" s="47">
        <f>'[1]54.1'!Q21</f>
        <v>0</v>
      </c>
      <c r="L50" s="197">
        <f>'[1]54.1'!R21</f>
        <v>43511</v>
      </c>
    </row>
    <row r="51" spans="1:12" ht="14.25" hidden="1" customHeight="1">
      <c r="A51" s="51"/>
      <c r="B51" s="29"/>
      <c r="C51" s="53"/>
      <c r="D51" s="53"/>
      <c r="E51" s="53"/>
      <c r="F51" s="54"/>
      <c r="G51" s="55"/>
      <c r="H51" s="55"/>
      <c r="I51" s="32"/>
      <c r="J51" s="55"/>
      <c r="K51" s="56">
        <f>H51-J51</f>
        <v>0</v>
      </c>
      <c r="L51" s="57"/>
    </row>
    <row r="52" spans="1:12" s="19" customFormat="1" ht="48" customHeight="1">
      <c r="A52" s="223" t="s">
        <v>75</v>
      </c>
      <c r="B52" s="224"/>
      <c r="C52" s="17" t="s">
        <v>76</v>
      </c>
      <c r="D52" s="17"/>
      <c r="E52" s="17"/>
      <c r="F52" s="58">
        <f t="shared" ref="F52:L52" si="13">F53+F64+F65+F68+F73+F77+F80+F81+F82+F83+F84+F85+F86+F87+F88+F89+F90+F91+F92+F93+F94+F98+F99+F100</f>
        <v>48000</v>
      </c>
      <c r="G52" s="58">
        <f t="shared" si="13"/>
        <v>58000</v>
      </c>
      <c r="H52" s="58">
        <f t="shared" si="13"/>
        <v>52856</v>
      </c>
      <c r="I52" s="58">
        <f t="shared" si="13"/>
        <v>52856</v>
      </c>
      <c r="J52" s="58">
        <f t="shared" si="13"/>
        <v>52856</v>
      </c>
      <c r="K52" s="58">
        <f t="shared" si="13"/>
        <v>0</v>
      </c>
      <c r="L52" s="59">
        <f t="shared" si="13"/>
        <v>58566</v>
      </c>
    </row>
    <row r="53" spans="1:12" ht="18" customHeight="1">
      <c r="A53" s="60" t="s">
        <v>77</v>
      </c>
      <c r="B53" s="41"/>
      <c r="C53" s="22" t="s">
        <v>78</v>
      </c>
      <c r="D53" s="22"/>
      <c r="E53" s="22"/>
      <c r="F53" s="42">
        <f t="shared" ref="F53:K53" si="14">F54+F55+F56+F57+F58+F59+F61+F60+F62+F63</f>
        <v>36000</v>
      </c>
      <c r="G53" s="42">
        <f t="shared" si="14"/>
        <v>46100</v>
      </c>
      <c r="H53" s="42">
        <f t="shared" si="14"/>
        <v>41680</v>
      </c>
      <c r="I53" s="42">
        <f t="shared" si="14"/>
        <v>41680</v>
      </c>
      <c r="J53" s="42">
        <f t="shared" si="14"/>
        <v>41680</v>
      </c>
      <c r="K53" s="42">
        <f t="shared" si="14"/>
        <v>0</v>
      </c>
      <c r="L53" s="61">
        <f>L54+L55+L56+L57+L58+L59+L61+L60+L62+L63</f>
        <v>58206</v>
      </c>
    </row>
    <row r="54" spans="1:12" ht="20.100000000000001" customHeight="1">
      <c r="A54" s="51"/>
      <c r="B54" s="40" t="s">
        <v>79</v>
      </c>
      <c r="C54" s="26" t="s">
        <v>80</v>
      </c>
      <c r="D54" s="26"/>
      <c r="E54" s="26"/>
      <c r="F54" s="47">
        <f>'[1]54.1'!L24</f>
        <v>12000</v>
      </c>
      <c r="G54" s="47">
        <f>'[1]54.1'!M24</f>
        <v>27300</v>
      </c>
      <c r="H54" s="47">
        <f>'[1]54.1'!N24</f>
        <v>23455</v>
      </c>
      <c r="I54" s="47">
        <f>'[1]54.1'!O24</f>
        <v>23455</v>
      </c>
      <c r="J54" s="47">
        <f>'[1]54.1'!P24</f>
        <v>23455</v>
      </c>
      <c r="K54" s="47">
        <f>'[1]54.1'!Q24</f>
        <v>0</v>
      </c>
      <c r="L54" s="197">
        <f>'[1]54.1'!R24</f>
        <v>23455</v>
      </c>
    </row>
    <row r="55" spans="1:12" ht="17.25" customHeight="1">
      <c r="A55" s="51"/>
      <c r="B55" s="40" t="s">
        <v>81</v>
      </c>
      <c r="C55" s="26" t="s">
        <v>82</v>
      </c>
      <c r="D55" s="26"/>
      <c r="E55" s="26"/>
      <c r="F55" s="47">
        <f>'[1]54.1'!L25</f>
        <v>0</v>
      </c>
      <c r="G55" s="47">
        <f>'[1]54.1'!M25</f>
        <v>550</v>
      </c>
      <c r="H55" s="47">
        <f>'[1]54.1'!N25</f>
        <v>72</v>
      </c>
      <c r="I55" s="47">
        <f>'[1]54.1'!O25</f>
        <v>72</v>
      </c>
      <c r="J55" s="47">
        <f>'[1]54.1'!P25</f>
        <v>72</v>
      </c>
      <c r="K55" s="47">
        <f>'[1]54.1'!Q25</f>
        <v>0</v>
      </c>
      <c r="L55" s="197">
        <f>'[1]54.1'!R25</f>
        <v>72</v>
      </c>
    </row>
    <row r="56" spans="1:12" ht="17.25" customHeight="1">
      <c r="A56" s="51"/>
      <c r="B56" s="40" t="s">
        <v>83</v>
      </c>
      <c r="C56" s="26" t="s">
        <v>84</v>
      </c>
      <c r="D56" s="26"/>
      <c r="E56" s="26"/>
      <c r="F56" s="47">
        <f>G56</f>
        <v>0</v>
      </c>
      <c r="G56" s="47">
        <f>J56</f>
        <v>0</v>
      </c>
      <c r="H56" s="47"/>
      <c r="I56" s="47"/>
      <c r="J56" s="47"/>
      <c r="K56" s="47"/>
      <c r="L56" s="197"/>
    </row>
    <row r="57" spans="1:12" ht="17.25" hidden="1" customHeight="1">
      <c r="A57" s="51"/>
      <c r="B57" s="40" t="s">
        <v>85</v>
      </c>
      <c r="C57" s="26" t="s">
        <v>86</v>
      </c>
      <c r="D57" s="26"/>
      <c r="E57" s="26"/>
      <c r="F57" s="47">
        <f>G57</f>
        <v>0</v>
      </c>
      <c r="G57" s="47">
        <f>J57</f>
        <v>0</v>
      </c>
      <c r="H57" s="47"/>
      <c r="I57" s="47"/>
      <c r="J57" s="47"/>
      <c r="K57" s="47"/>
      <c r="L57" s="197"/>
    </row>
    <row r="58" spans="1:12" ht="17.25" hidden="1" customHeight="1">
      <c r="A58" s="51"/>
      <c r="B58" s="40" t="s">
        <v>87</v>
      </c>
      <c r="C58" s="26" t="s">
        <v>88</v>
      </c>
      <c r="D58" s="26"/>
      <c r="E58" s="26"/>
      <c r="F58" s="47">
        <f>G58</f>
        <v>0</v>
      </c>
      <c r="G58" s="47">
        <f>J58</f>
        <v>0</v>
      </c>
      <c r="H58" s="47"/>
      <c r="I58" s="47"/>
      <c r="J58" s="47"/>
      <c r="K58" s="47"/>
      <c r="L58" s="197"/>
    </row>
    <row r="59" spans="1:12" ht="17.25" customHeight="1">
      <c r="A59" s="51"/>
      <c r="B59" s="40" t="s">
        <v>89</v>
      </c>
      <c r="C59" s="26" t="s">
        <v>90</v>
      </c>
      <c r="D59" s="26"/>
      <c r="E59" s="26"/>
      <c r="F59" s="47">
        <f>'[1]54.1'!L26</f>
        <v>0</v>
      </c>
      <c r="G59" s="47">
        <f>'[1]54.1'!M26</f>
        <v>2000</v>
      </c>
      <c r="H59" s="47">
        <f>'[1]54.1'!N26</f>
        <v>1954</v>
      </c>
      <c r="I59" s="47">
        <f>'[1]54.1'!O26</f>
        <v>1954</v>
      </c>
      <c r="J59" s="47">
        <f>'[1]54.1'!P26</f>
        <v>1954</v>
      </c>
      <c r="K59" s="47">
        <f>'[1]54.1'!Q26</f>
        <v>0</v>
      </c>
      <c r="L59" s="197">
        <f>'[1]54.1'!R26</f>
        <v>1954</v>
      </c>
    </row>
    <row r="60" spans="1:12" ht="17.25" customHeight="1">
      <c r="A60" s="51"/>
      <c r="B60" s="40" t="s">
        <v>91</v>
      </c>
      <c r="C60" s="26" t="s">
        <v>92</v>
      </c>
      <c r="D60" s="26"/>
      <c r="E60" s="26"/>
      <c r="F60" s="47">
        <f>G60</f>
        <v>0</v>
      </c>
      <c r="G60" s="47">
        <f>J60</f>
        <v>0</v>
      </c>
      <c r="H60" s="32"/>
      <c r="I60" s="32"/>
      <c r="J60" s="32"/>
      <c r="K60" s="33"/>
      <c r="L60" s="38"/>
    </row>
    <row r="61" spans="1:12" ht="15" customHeight="1">
      <c r="A61" s="51"/>
      <c r="B61" s="40" t="s">
        <v>93</v>
      </c>
      <c r="C61" s="26" t="s">
        <v>94</v>
      </c>
      <c r="D61" s="26"/>
      <c r="E61" s="26"/>
      <c r="F61" s="47">
        <f>'[1]54.1'!L27</f>
        <v>14000</v>
      </c>
      <c r="G61" s="47">
        <f>'[1]54.1'!M27</f>
        <v>10450</v>
      </c>
      <c r="H61" s="47">
        <f>'[1]54.1'!N27</f>
        <v>10430</v>
      </c>
      <c r="I61" s="47">
        <f>'[1]54.1'!O27</f>
        <v>10430</v>
      </c>
      <c r="J61" s="47">
        <f>'[1]54.1'!P27</f>
        <v>10430</v>
      </c>
      <c r="K61" s="47">
        <f>'[1]54.1'!Q27</f>
        <v>0</v>
      </c>
      <c r="L61" s="197">
        <f>'[1]54.1'!R27</f>
        <v>10430</v>
      </c>
    </row>
    <row r="62" spans="1:12" ht="15" customHeight="1">
      <c r="A62" s="51"/>
      <c r="B62" s="62" t="s">
        <v>95</v>
      </c>
      <c r="C62" s="26" t="s">
        <v>96</v>
      </c>
      <c r="D62" s="26"/>
      <c r="E62" s="26"/>
      <c r="F62" s="47">
        <f>'[1]54.1'!L28</f>
        <v>0</v>
      </c>
      <c r="G62" s="47">
        <f>'[1]54.1'!M28</f>
        <v>0</v>
      </c>
      <c r="H62" s="47">
        <f>'[1]54.1'!N28</f>
        <v>0</v>
      </c>
      <c r="I62" s="47">
        <f>'[1]54.1'!O28</f>
        <v>0</v>
      </c>
      <c r="J62" s="47">
        <f>'[1]54.1'!P28</f>
        <v>0</v>
      </c>
      <c r="K62" s="47">
        <f>'[1]54.1'!Q28</f>
        <v>0</v>
      </c>
      <c r="L62" s="197">
        <f>'[1]54.1'!R28</f>
        <v>16526</v>
      </c>
    </row>
    <row r="63" spans="1:12" ht="15" customHeight="1">
      <c r="A63" s="51"/>
      <c r="B63" s="40" t="s">
        <v>97</v>
      </c>
      <c r="C63" s="26" t="s">
        <v>98</v>
      </c>
      <c r="D63" s="26"/>
      <c r="E63" s="26"/>
      <c r="F63" s="47">
        <f>'[1]54.1'!L29</f>
        <v>10000</v>
      </c>
      <c r="G63" s="47">
        <f>'[1]54.1'!M29</f>
        <v>5800</v>
      </c>
      <c r="H63" s="47">
        <f>'[1]54.1'!N29</f>
        <v>5769</v>
      </c>
      <c r="I63" s="47">
        <f>'[1]54.1'!O29</f>
        <v>5769</v>
      </c>
      <c r="J63" s="47">
        <f>'[1]54.1'!P29</f>
        <v>5769</v>
      </c>
      <c r="K63" s="47">
        <f>'[1]54.1'!Q29</f>
        <v>0</v>
      </c>
      <c r="L63" s="197">
        <f>'[1]54.1'!R29</f>
        <v>5769</v>
      </c>
    </row>
    <row r="64" spans="1:12" ht="15" hidden="1" customHeight="1">
      <c r="A64" s="20" t="s">
        <v>99</v>
      </c>
      <c r="B64" s="41"/>
      <c r="C64" s="22" t="s">
        <v>100</v>
      </c>
      <c r="D64" s="22"/>
      <c r="E64" s="22"/>
      <c r="F64" s="42">
        <f>G64</f>
        <v>0</v>
      </c>
      <c r="G64" s="42"/>
      <c r="H64" s="63"/>
      <c r="I64" s="64"/>
      <c r="J64" s="64"/>
      <c r="K64" s="65">
        <f>H64-J64</f>
        <v>0</v>
      </c>
      <c r="L64" s="66"/>
    </row>
    <row r="65" spans="1:172" ht="17.25" hidden="1" customHeight="1">
      <c r="A65" s="20" t="s">
        <v>101</v>
      </c>
      <c r="B65" s="67"/>
      <c r="C65" s="22" t="s">
        <v>102</v>
      </c>
      <c r="D65" s="22"/>
      <c r="E65" s="22"/>
      <c r="F65" s="68">
        <f t="shared" ref="F65:L65" si="15">F66+F67</f>
        <v>0</v>
      </c>
      <c r="G65" s="68">
        <f t="shared" si="15"/>
        <v>0</v>
      </c>
      <c r="H65" s="68">
        <f t="shared" si="15"/>
        <v>0</v>
      </c>
      <c r="I65" s="68">
        <f t="shared" si="15"/>
        <v>0</v>
      </c>
      <c r="J65" s="68">
        <f t="shared" si="15"/>
        <v>0</v>
      </c>
      <c r="K65" s="68">
        <f t="shared" si="15"/>
        <v>0</v>
      </c>
      <c r="L65" s="61">
        <f t="shared" si="15"/>
        <v>0</v>
      </c>
    </row>
    <row r="66" spans="1:172" ht="17.25" hidden="1" customHeight="1">
      <c r="A66" s="39"/>
      <c r="B66" s="62" t="s">
        <v>103</v>
      </c>
      <c r="C66" s="26" t="s">
        <v>104</v>
      </c>
      <c r="D66" s="26"/>
      <c r="E66" s="26"/>
      <c r="F66" s="54"/>
      <c r="G66" s="56"/>
      <c r="H66" s="56"/>
      <c r="I66" s="56"/>
      <c r="J66" s="56"/>
      <c r="K66" s="56">
        <f>H66-J66</f>
        <v>0</v>
      </c>
      <c r="L66" s="69"/>
    </row>
    <row r="67" spans="1:172" ht="17.25" hidden="1" customHeight="1">
      <c r="A67" s="39"/>
      <c r="B67" s="62" t="s">
        <v>105</v>
      </c>
      <c r="C67" s="26" t="s">
        <v>106</v>
      </c>
      <c r="D67" s="26"/>
      <c r="E67" s="26"/>
      <c r="F67" s="54"/>
      <c r="G67" s="56"/>
      <c r="H67" s="56"/>
      <c r="I67" s="56"/>
      <c r="J67" s="56"/>
      <c r="K67" s="56">
        <f>H67-J67</f>
        <v>0</v>
      </c>
      <c r="L67" s="69"/>
    </row>
    <row r="68" spans="1:172" ht="15" hidden="1" customHeight="1">
      <c r="A68" s="20" t="s">
        <v>107</v>
      </c>
      <c r="B68" s="67"/>
      <c r="C68" s="22" t="s">
        <v>108</v>
      </c>
      <c r="D68" s="22"/>
      <c r="E68" s="22"/>
      <c r="F68" s="68">
        <f t="shared" ref="F68:L68" si="16">F69+F70+F71+F72</f>
        <v>0</v>
      </c>
      <c r="G68" s="68">
        <f t="shared" si="16"/>
        <v>0</v>
      </c>
      <c r="H68" s="68">
        <f t="shared" si="16"/>
        <v>0</v>
      </c>
      <c r="I68" s="68">
        <f t="shared" si="16"/>
        <v>0</v>
      </c>
      <c r="J68" s="68">
        <f t="shared" si="16"/>
        <v>0</v>
      </c>
      <c r="K68" s="68">
        <f t="shared" si="16"/>
        <v>0</v>
      </c>
      <c r="L68" s="61">
        <f t="shared" si="16"/>
        <v>0</v>
      </c>
    </row>
    <row r="69" spans="1:172" ht="12.75" hidden="1" customHeight="1">
      <c r="A69" s="51"/>
      <c r="B69" s="40" t="s">
        <v>109</v>
      </c>
      <c r="C69" s="26" t="s">
        <v>110</v>
      </c>
      <c r="D69" s="26"/>
      <c r="E69" s="26"/>
      <c r="F69" s="54"/>
      <c r="G69" s="56"/>
      <c r="H69" s="56"/>
      <c r="I69" s="56"/>
      <c r="J69" s="56"/>
      <c r="K69" s="56">
        <f>H69-J69</f>
        <v>0</v>
      </c>
      <c r="L69" s="69"/>
    </row>
    <row r="70" spans="1:172" ht="17.25" hidden="1" customHeight="1">
      <c r="A70" s="51"/>
      <c r="B70" s="40" t="s">
        <v>111</v>
      </c>
      <c r="C70" s="26" t="s">
        <v>112</v>
      </c>
      <c r="D70" s="26"/>
      <c r="E70" s="26"/>
      <c r="F70" s="54"/>
      <c r="G70" s="56"/>
      <c r="H70" s="56"/>
      <c r="I70" s="56"/>
      <c r="J70" s="56"/>
      <c r="K70" s="56">
        <f>H70-J70</f>
        <v>0</v>
      </c>
      <c r="L70" s="69"/>
    </row>
    <row r="71" spans="1:172" ht="16.5" hidden="1" customHeight="1">
      <c r="A71" s="51"/>
      <c r="B71" s="40" t="s">
        <v>113</v>
      </c>
      <c r="C71" s="26" t="s">
        <v>114</v>
      </c>
      <c r="D71" s="26"/>
      <c r="E71" s="26"/>
      <c r="F71" s="54"/>
      <c r="G71" s="56"/>
      <c r="H71" s="56"/>
      <c r="I71" s="56"/>
      <c r="J71" s="56"/>
      <c r="K71" s="56">
        <f>H71-J71</f>
        <v>0</v>
      </c>
      <c r="L71" s="69"/>
    </row>
    <row r="72" spans="1:172" ht="14.25" hidden="1" customHeight="1">
      <c r="A72" s="51"/>
      <c r="B72" s="40" t="s">
        <v>115</v>
      </c>
      <c r="C72" s="26" t="s">
        <v>116</v>
      </c>
      <c r="D72" s="26"/>
      <c r="E72" s="26"/>
      <c r="F72" s="54"/>
      <c r="G72" s="56"/>
      <c r="H72" s="56"/>
      <c r="I72" s="56"/>
      <c r="J72" s="56"/>
      <c r="K72" s="56">
        <f>H72-J72</f>
        <v>0</v>
      </c>
      <c r="L72" s="69"/>
    </row>
    <row r="73" spans="1:172" ht="17.25" customHeight="1">
      <c r="A73" s="225" t="s">
        <v>117</v>
      </c>
      <c r="B73" s="226"/>
      <c r="C73" s="22" t="s">
        <v>118</v>
      </c>
      <c r="D73" s="22"/>
      <c r="E73" s="22"/>
      <c r="F73" s="42">
        <f t="shared" ref="F73:L73" si="17">F74+F75+F76</f>
        <v>2000</v>
      </c>
      <c r="G73" s="42">
        <f t="shared" si="17"/>
        <v>10900</v>
      </c>
      <c r="H73" s="42">
        <f t="shared" si="17"/>
        <v>10816</v>
      </c>
      <c r="I73" s="42">
        <f t="shared" ref="I73:I79" si="18">H73</f>
        <v>10816</v>
      </c>
      <c r="J73" s="42">
        <f t="shared" si="17"/>
        <v>10816</v>
      </c>
      <c r="K73" s="42">
        <f t="shared" si="17"/>
        <v>0</v>
      </c>
      <c r="L73" s="61">
        <f t="shared" si="17"/>
        <v>0</v>
      </c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4"/>
      <c r="BP73" s="184"/>
      <c r="BQ73" s="184"/>
      <c r="BR73" s="184"/>
      <c r="BS73" s="184"/>
      <c r="BT73" s="184"/>
      <c r="BU73" s="184"/>
      <c r="BV73" s="184"/>
      <c r="BW73" s="184"/>
      <c r="BX73" s="184"/>
      <c r="BY73" s="184"/>
      <c r="BZ73" s="184"/>
      <c r="CA73" s="184"/>
      <c r="CB73" s="184"/>
      <c r="CC73" s="184"/>
      <c r="CD73" s="184"/>
      <c r="CE73" s="184"/>
      <c r="CF73" s="184"/>
      <c r="CG73" s="184"/>
      <c r="CH73" s="184"/>
      <c r="CI73" s="184"/>
      <c r="CJ73" s="184"/>
      <c r="CK73" s="184"/>
      <c r="CL73" s="184"/>
      <c r="CM73" s="184"/>
      <c r="CN73" s="184"/>
      <c r="CO73" s="184"/>
      <c r="CP73" s="184"/>
      <c r="CQ73" s="184"/>
      <c r="CR73" s="184"/>
      <c r="CS73" s="184"/>
      <c r="CT73" s="184"/>
      <c r="CU73" s="184"/>
      <c r="CV73" s="184"/>
      <c r="CW73" s="184"/>
      <c r="CX73" s="184"/>
      <c r="CY73" s="184"/>
      <c r="CZ73" s="184"/>
      <c r="DA73" s="184"/>
      <c r="DB73" s="184"/>
      <c r="DC73" s="184"/>
      <c r="DD73" s="184"/>
      <c r="DE73" s="184"/>
      <c r="DF73" s="184"/>
      <c r="DG73" s="184"/>
      <c r="DH73" s="184"/>
      <c r="DI73" s="184"/>
      <c r="DJ73" s="184"/>
      <c r="DK73" s="184"/>
      <c r="DL73" s="184"/>
      <c r="DM73" s="184"/>
      <c r="DN73" s="184"/>
      <c r="DO73" s="184"/>
      <c r="DP73" s="184"/>
      <c r="DQ73" s="184"/>
      <c r="DR73" s="184"/>
      <c r="DS73" s="184"/>
      <c r="DT73" s="184"/>
      <c r="DU73" s="184"/>
      <c r="DV73" s="184"/>
      <c r="DW73" s="184"/>
      <c r="DX73" s="184"/>
      <c r="DY73" s="184"/>
      <c r="DZ73" s="184"/>
      <c r="EA73" s="184"/>
      <c r="EB73" s="184"/>
      <c r="EC73" s="184"/>
      <c r="ED73" s="184"/>
      <c r="EE73" s="184"/>
      <c r="EF73" s="184"/>
      <c r="EG73" s="184"/>
      <c r="EH73" s="184"/>
      <c r="EI73" s="184"/>
      <c r="EJ73" s="184"/>
      <c r="EK73" s="184"/>
      <c r="EL73" s="184"/>
      <c r="EM73" s="184"/>
      <c r="EN73" s="184"/>
      <c r="EO73" s="184"/>
      <c r="EP73" s="184"/>
      <c r="EQ73" s="184"/>
      <c r="ER73" s="184"/>
      <c r="ES73" s="184"/>
      <c r="ET73" s="184"/>
      <c r="EU73" s="184"/>
      <c r="EV73" s="184"/>
      <c r="EW73" s="184"/>
      <c r="EX73" s="184"/>
      <c r="EY73" s="184"/>
      <c r="EZ73" s="184"/>
      <c r="FA73" s="184"/>
      <c r="FB73" s="184"/>
      <c r="FC73" s="184"/>
      <c r="FD73" s="184"/>
      <c r="FE73" s="184"/>
      <c r="FF73" s="184"/>
      <c r="FG73" s="184"/>
      <c r="FH73" s="184"/>
      <c r="FI73" s="184"/>
      <c r="FJ73" s="184"/>
      <c r="FK73" s="184"/>
      <c r="FL73" s="184"/>
      <c r="FM73" s="184"/>
      <c r="FN73" s="184"/>
      <c r="FO73" s="184"/>
      <c r="FP73" s="184"/>
    </row>
    <row r="74" spans="1:172" ht="17.25" customHeight="1">
      <c r="A74" s="51"/>
      <c r="B74" s="40" t="s">
        <v>119</v>
      </c>
      <c r="C74" s="26" t="s">
        <v>120</v>
      </c>
      <c r="D74" s="26"/>
      <c r="E74" s="26"/>
      <c r="F74" s="43">
        <f>G74</f>
        <v>0</v>
      </c>
      <c r="G74" s="33"/>
      <c r="H74" s="33"/>
      <c r="I74" s="70">
        <f t="shared" si="18"/>
        <v>0</v>
      </c>
      <c r="J74" s="33"/>
      <c r="K74" s="33">
        <f>H74-J74</f>
        <v>0</v>
      </c>
      <c r="L74" s="69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184"/>
      <c r="BT74" s="184"/>
      <c r="BU74" s="184"/>
      <c r="BV74" s="184"/>
      <c r="BW74" s="184"/>
      <c r="BX74" s="184"/>
      <c r="BY74" s="184"/>
      <c r="BZ74" s="184"/>
      <c r="CA74" s="184"/>
      <c r="CB74" s="184"/>
      <c r="CC74" s="184"/>
      <c r="CD74" s="184"/>
      <c r="CE74" s="184"/>
      <c r="CF74" s="184"/>
      <c r="CG74" s="184"/>
      <c r="CH74" s="184"/>
      <c r="CI74" s="184"/>
      <c r="CJ74" s="184"/>
      <c r="CK74" s="184"/>
      <c r="CL74" s="184"/>
      <c r="CM74" s="184"/>
      <c r="CN74" s="184"/>
      <c r="CO74" s="184"/>
      <c r="CP74" s="184"/>
      <c r="CQ74" s="184"/>
      <c r="CR74" s="184"/>
      <c r="CS74" s="184"/>
      <c r="CT74" s="184"/>
      <c r="CU74" s="184"/>
      <c r="CV74" s="184"/>
      <c r="CW74" s="184"/>
      <c r="CX74" s="184"/>
      <c r="CY74" s="184"/>
      <c r="CZ74" s="184"/>
      <c r="DA74" s="184"/>
      <c r="DB74" s="184"/>
      <c r="DC74" s="184"/>
      <c r="DD74" s="184"/>
      <c r="DE74" s="184"/>
      <c r="DF74" s="184"/>
      <c r="DG74" s="184"/>
      <c r="DH74" s="184"/>
      <c r="DI74" s="184"/>
      <c r="DJ74" s="184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4"/>
      <c r="EC74" s="184"/>
      <c r="ED74" s="184"/>
      <c r="EE74" s="184"/>
      <c r="EF74" s="184"/>
      <c r="EG74" s="184"/>
      <c r="EH74" s="184"/>
      <c r="EI74" s="184"/>
      <c r="EJ74" s="184"/>
      <c r="EK74" s="184"/>
      <c r="EL74" s="184"/>
      <c r="EM74" s="184"/>
      <c r="EN74" s="184"/>
      <c r="EO74" s="184"/>
      <c r="EP74" s="184"/>
      <c r="EQ74" s="184"/>
      <c r="ER74" s="184"/>
      <c r="ES74" s="184"/>
      <c r="ET74" s="184"/>
      <c r="EU74" s="184"/>
      <c r="EV74" s="184"/>
      <c r="EW74" s="184"/>
      <c r="EX74" s="184"/>
      <c r="EY74" s="184"/>
      <c r="EZ74" s="184"/>
      <c r="FA74" s="184"/>
      <c r="FB74" s="184"/>
      <c r="FC74" s="184"/>
      <c r="FD74" s="184"/>
      <c r="FE74" s="184"/>
      <c r="FF74" s="184"/>
      <c r="FG74" s="184"/>
      <c r="FH74" s="184"/>
      <c r="FI74" s="184"/>
      <c r="FJ74" s="184"/>
      <c r="FK74" s="184"/>
      <c r="FL74" s="184"/>
      <c r="FM74" s="184"/>
      <c r="FN74" s="184"/>
      <c r="FO74" s="184"/>
      <c r="FP74" s="184"/>
    </row>
    <row r="75" spans="1:172" ht="17.25" customHeight="1">
      <c r="A75" s="51"/>
      <c r="B75" s="40" t="s">
        <v>121</v>
      </c>
      <c r="C75" s="26" t="s">
        <v>122</v>
      </c>
      <c r="D75" s="26"/>
      <c r="E75" s="26"/>
      <c r="F75" s="43">
        <f>G75</f>
        <v>0</v>
      </c>
      <c r="G75" s="33"/>
      <c r="H75" s="33"/>
      <c r="I75" s="70">
        <f t="shared" si="18"/>
        <v>0</v>
      </c>
      <c r="J75" s="33"/>
      <c r="K75" s="33">
        <f>H75-J75</f>
        <v>0</v>
      </c>
      <c r="L75" s="69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84"/>
      <c r="BS75" s="184"/>
      <c r="BT75" s="184"/>
      <c r="BU75" s="184"/>
      <c r="BV75" s="184"/>
      <c r="BW75" s="184"/>
      <c r="BX75" s="184"/>
      <c r="BY75" s="184"/>
      <c r="BZ75" s="184"/>
      <c r="CA75" s="184"/>
      <c r="CB75" s="184"/>
      <c r="CC75" s="184"/>
      <c r="CD75" s="184"/>
      <c r="CE75" s="184"/>
      <c r="CF75" s="184"/>
      <c r="CG75" s="184"/>
      <c r="CH75" s="184"/>
      <c r="CI75" s="184"/>
      <c r="CJ75" s="184"/>
      <c r="CK75" s="184"/>
      <c r="CL75" s="184"/>
      <c r="CM75" s="184"/>
      <c r="CN75" s="184"/>
      <c r="CO75" s="184"/>
      <c r="CP75" s="184"/>
      <c r="CQ75" s="184"/>
      <c r="CR75" s="184"/>
      <c r="CS75" s="184"/>
      <c r="CT75" s="184"/>
      <c r="CU75" s="184"/>
      <c r="CV75" s="184"/>
      <c r="CW75" s="184"/>
      <c r="CX75" s="184"/>
      <c r="CY75" s="184"/>
      <c r="CZ75" s="184"/>
      <c r="DA75" s="184"/>
      <c r="DB75" s="184"/>
      <c r="DC75" s="184"/>
      <c r="DD75" s="184"/>
      <c r="DE75" s="184"/>
      <c r="DF75" s="184"/>
      <c r="DG75" s="184"/>
      <c r="DH75" s="184"/>
      <c r="DI75" s="184"/>
      <c r="DJ75" s="184"/>
      <c r="DK75" s="184"/>
      <c r="DL75" s="184"/>
      <c r="DM75" s="184"/>
      <c r="DN75" s="184"/>
      <c r="DO75" s="184"/>
      <c r="DP75" s="184"/>
      <c r="DQ75" s="184"/>
      <c r="DR75" s="184"/>
      <c r="DS75" s="184"/>
      <c r="DT75" s="184"/>
      <c r="DU75" s="184"/>
      <c r="DV75" s="184"/>
      <c r="DW75" s="184"/>
      <c r="DX75" s="184"/>
      <c r="DY75" s="184"/>
      <c r="DZ75" s="184"/>
      <c r="EA75" s="184"/>
      <c r="EB75" s="184"/>
      <c r="EC75" s="184"/>
      <c r="ED75" s="184"/>
      <c r="EE75" s="184"/>
      <c r="EF75" s="184"/>
      <c r="EG75" s="184"/>
      <c r="EH75" s="184"/>
      <c r="EI75" s="184"/>
      <c r="EJ75" s="184"/>
      <c r="EK75" s="184"/>
      <c r="EL75" s="184"/>
      <c r="EM75" s="184"/>
      <c r="EN75" s="184"/>
      <c r="EO75" s="184"/>
      <c r="EP75" s="184"/>
      <c r="EQ75" s="184"/>
      <c r="ER75" s="184"/>
      <c r="ES75" s="184"/>
      <c r="ET75" s="184"/>
      <c r="EU75" s="184"/>
      <c r="EV75" s="184"/>
      <c r="EW75" s="184"/>
      <c r="EX75" s="184"/>
      <c r="EY75" s="184"/>
      <c r="EZ75" s="184"/>
      <c r="FA75" s="184"/>
      <c r="FB75" s="184"/>
      <c r="FC75" s="184"/>
      <c r="FD75" s="184"/>
      <c r="FE75" s="184"/>
      <c r="FF75" s="184"/>
      <c r="FG75" s="184"/>
      <c r="FH75" s="184"/>
      <c r="FI75" s="184"/>
      <c r="FJ75" s="184"/>
      <c r="FK75" s="184"/>
      <c r="FL75" s="184"/>
      <c r="FM75" s="184"/>
      <c r="FN75" s="184"/>
      <c r="FO75" s="184"/>
      <c r="FP75" s="184"/>
    </row>
    <row r="76" spans="1:172" ht="17.25" customHeight="1">
      <c r="A76" s="51"/>
      <c r="B76" s="40" t="s">
        <v>123</v>
      </c>
      <c r="C76" s="26" t="s">
        <v>124</v>
      </c>
      <c r="D76" s="26"/>
      <c r="E76" s="26"/>
      <c r="F76" s="47">
        <f>'[1]54.1'!L31</f>
        <v>2000</v>
      </c>
      <c r="G76" s="47">
        <f>'[1]54.1'!M31</f>
        <v>10900</v>
      </c>
      <c r="H76" s="47">
        <f>'[1]54.1'!N31</f>
        <v>10816</v>
      </c>
      <c r="I76" s="47">
        <f>'[1]54.1'!O31</f>
        <v>10816</v>
      </c>
      <c r="J76" s="47">
        <f>'[1]54.1'!P31</f>
        <v>10816</v>
      </c>
      <c r="K76" s="47">
        <f>'[1]54.1'!Q31</f>
        <v>0</v>
      </c>
      <c r="L76" s="197">
        <f>'[1]54.1'!R31</f>
        <v>0</v>
      </c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84"/>
      <c r="BS76" s="184"/>
      <c r="BT76" s="184"/>
      <c r="BU76" s="184"/>
      <c r="BV76" s="184"/>
      <c r="BW76" s="184"/>
      <c r="BX76" s="184"/>
      <c r="BY76" s="184"/>
      <c r="BZ76" s="184"/>
      <c r="CA76" s="184"/>
      <c r="CB76" s="184"/>
      <c r="CC76" s="184"/>
      <c r="CD76" s="184"/>
      <c r="CE76" s="184"/>
      <c r="CF76" s="184"/>
      <c r="CG76" s="184"/>
      <c r="CH76" s="184"/>
      <c r="CI76" s="184"/>
      <c r="CJ76" s="184"/>
      <c r="CK76" s="184"/>
      <c r="CL76" s="184"/>
      <c r="CM76" s="184"/>
      <c r="CN76" s="184"/>
      <c r="CO76" s="184"/>
      <c r="CP76" s="184"/>
      <c r="CQ76" s="184"/>
      <c r="CR76" s="184"/>
      <c r="CS76" s="184"/>
      <c r="CT76" s="184"/>
      <c r="CU76" s="184"/>
      <c r="CV76" s="184"/>
      <c r="CW76" s="184"/>
      <c r="CX76" s="184"/>
      <c r="CY76" s="184"/>
      <c r="CZ76" s="184"/>
      <c r="DA76" s="184"/>
      <c r="DB76" s="184"/>
      <c r="DC76" s="184"/>
      <c r="DD76" s="184"/>
      <c r="DE76" s="184"/>
      <c r="DF76" s="184"/>
      <c r="DG76" s="184"/>
      <c r="DH76" s="184"/>
      <c r="DI76" s="184"/>
      <c r="DJ76" s="184"/>
      <c r="DK76" s="184"/>
      <c r="DL76" s="184"/>
      <c r="DM76" s="184"/>
      <c r="DN76" s="184"/>
      <c r="DO76" s="184"/>
      <c r="DP76" s="184"/>
      <c r="DQ76" s="184"/>
      <c r="DR76" s="184"/>
      <c r="DS76" s="184"/>
      <c r="DT76" s="184"/>
      <c r="DU76" s="184"/>
      <c r="DV76" s="184"/>
      <c r="DW76" s="184"/>
      <c r="DX76" s="184"/>
      <c r="DY76" s="184"/>
      <c r="DZ76" s="184"/>
      <c r="EA76" s="184"/>
      <c r="EB76" s="184"/>
      <c r="EC76" s="184"/>
      <c r="ED76" s="184"/>
      <c r="EE76" s="184"/>
      <c r="EF76" s="184"/>
      <c r="EG76" s="184"/>
      <c r="EH76" s="184"/>
      <c r="EI76" s="184"/>
      <c r="EJ76" s="184"/>
      <c r="EK76" s="184"/>
      <c r="EL76" s="184"/>
      <c r="EM76" s="184"/>
      <c r="EN76" s="184"/>
      <c r="EO76" s="184"/>
      <c r="EP76" s="184"/>
      <c r="EQ76" s="184"/>
      <c r="ER76" s="184"/>
      <c r="ES76" s="184"/>
      <c r="ET76" s="184"/>
      <c r="EU76" s="184"/>
      <c r="EV76" s="184"/>
      <c r="EW76" s="184"/>
      <c r="EX76" s="184"/>
      <c r="EY76" s="184"/>
      <c r="EZ76" s="184"/>
      <c r="FA76" s="184"/>
      <c r="FB76" s="184"/>
      <c r="FC76" s="184"/>
      <c r="FD76" s="184"/>
      <c r="FE76" s="184"/>
      <c r="FF76" s="184"/>
      <c r="FG76" s="184"/>
      <c r="FH76" s="184"/>
      <c r="FI76" s="184"/>
      <c r="FJ76" s="184"/>
      <c r="FK76" s="184"/>
      <c r="FL76" s="184"/>
      <c r="FM76" s="184"/>
      <c r="FN76" s="184"/>
      <c r="FO76" s="184"/>
      <c r="FP76" s="184"/>
    </row>
    <row r="77" spans="1:172" ht="17.25" customHeight="1">
      <c r="A77" s="227" t="s">
        <v>125</v>
      </c>
      <c r="B77" s="228"/>
      <c r="C77" s="22" t="s">
        <v>126</v>
      </c>
      <c r="D77" s="22"/>
      <c r="E77" s="22"/>
      <c r="F77" s="42">
        <f t="shared" ref="F77:L77" si="19">F78+F79</f>
        <v>1000</v>
      </c>
      <c r="G77" s="42">
        <f t="shared" si="19"/>
        <v>0</v>
      </c>
      <c r="H77" s="42">
        <f t="shared" si="19"/>
        <v>0</v>
      </c>
      <c r="I77" s="42">
        <f t="shared" si="18"/>
        <v>0</v>
      </c>
      <c r="J77" s="42">
        <f t="shared" si="19"/>
        <v>0</v>
      </c>
      <c r="K77" s="42">
        <f t="shared" si="19"/>
        <v>0</v>
      </c>
      <c r="L77" s="61">
        <f t="shared" si="19"/>
        <v>0</v>
      </c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4"/>
      <c r="AS77" s="184"/>
      <c r="AT77" s="184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4"/>
      <c r="BJ77" s="184"/>
      <c r="BK77" s="184"/>
      <c r="BL77" s="184"/>
      <c r="BM77" s="184"/>
      <c r="BN77" s="184"/>
      <c r="BO77" s="184"/>
      <c r="BP77" s="184"/>
      <c r="BQ77" s="184"/>
      <c r="BR77" s="184"/>
      <c r="BS77" s="184"/>
      <c r="BT77" s="184"/>
      <c r="BU77" s="184"/>
      <c r="BV77" s="184"/>
      <c r="BW77" s="184"/>
      <c r="BX77" s="184"/>
      <c r="BY77" s="184"/>
      <c r="BZ77" s="184"/>
      <c r="CA77" s="184"/>
      <c r="CB77" s="184"/>
      <c r="CC77" s="184"/>
      <c r="CD77" s="184"/>
      <c r="CE77" s="184"/>
      <c r="CF77" s="184"/>
      <c r="CG77" s="184"/>
      <c r="CH77" s="184"/>
      <c r="CI77" s="184"/>
      <c r="CJ77" s="184"/>
      <c r="CK77" s="184"/>
      <c r="CL77" s="184"/>
      <c r="CM77" s="184"/>
      <c r="CN77" s="184"/>
      <c r="CO77" s="184"/>
      <c r="CP77" s="184"/>
      <c r="CQ77" s="184"/>
      <c r="CR77" s="184"/>
      <c r="CS77" s="184"/>
      <c r="CT77" s="184"/>
      <c r="CU77" s="184"/>
      <c r="CV77" s="184"/>
      <c r="CW77" s="184"/>
      <c r="CX77" s="184"/>
      <c r="CY77" s="184"/>
      <c r="CZ77" s="184"/>
      <c r="DA77" s="184"/>
      <c r="DB77" s="184"/>
      <c r="DC77" s="184"/>
      <c r="DD77" s="184"/>
      <c r="DE77" s="184"/>
      <c r="DF77" s="184"/>
      <c r="DG77" s="184"/>
      <c r="DH77" s="184"/>
      <c r="DI77" s="184"/>
      <c r="DJ77" s="184"/>
      <c r="DK77" s="184"/>
      <c r="DL77" s="184"/>
      <c r="DM77" s="184"/>
      <c r="DN77" s="184"/>
      <c r="DO77" s="184"/>
      <c r="DP77" s="184"/>
      <c r="DQ77" s="184"/>
      <c r="DR77" s="184"/>
      <c r="DS77" s="184"/>
      <c r="DT77" s="184"/>
      <c r="DU77" s="184"/>
      <c r="DV77" s="184"/>
      <c r="DW77" s="184"/>
      <c r="DX77" s="184"/>
      <c r="DY77" s="184"/>
      <c r="DZ77" s="184"/>
      <c r="EA77" s="184"/>
      <c r="EB77" s="184"/>
      <c r="EC77" s="184"/>
      <c r="ED77" s="184"/>
      <c r="EE77" s="184"/>
      <c r="EF77" s="184"/>
      <c r="EG77" s="184"/>
      <c r="EH77" s="184"/>
      <c r="EI77" s="184"/>
      <c r="EJ77" s="184"/>
      <c r="EK77" s="184"/>
      <c r="EL77" s="184"/>
      <c r="EM77" s="184"/>
      <c r="EN77" s="184"/>
      <c r="EO77" s="184"/>
      <c r="EP77" s="184"/>
      <c r="EQ77" s="184"/>
      <c r="ER77" s="184"/>
      <c r="ES77" s="184"/>
      <c r="ET77" s="184"/>
      <c r="EU77" s="184"/>
      <c r="EV77" s="184"/>
      <c r="EW77" s="184"/>
      <c r="EX77" s="184"/>
      <c r="EY77" s="184"/>
      <c r="EZ77" s="184"/>
      <c r="FA77" s="184"/>
      <c r="FB77" s="184"/>
      <c r="FC77" s="184"/>
      <c r="FD77" s="184"/>
      <c r="FE77" s="184"/>
      <c r="FF77" s="184"/>
      <c r="FG77" s="184"/>
      <c r="FH77" s="184"/>
      <c r="FI77" s="184"/>
      <c r="FJ77" s="184"/>
      <c r="FK77" s="184"/>
      <c r="FL77" s="184"/>
      <c r="FM77" s="184"/>
      <c r="FN77" s="184"/>
      <c r="FO77" s="184"/>
      <c r="FP77" s="184"/>
    </row>
    <row r="78" spans="1:172" ht="17.25" customHeight="1">
      <c r="A78" s="51"/>
      <c r="B78" s="40" t="s">
        <v>127</v>
      </c>
      <c r="C78" s="26" t="s">
        <v>128</v>
      </c>
      <c r="D78" s="26"/>
      <c r="E78" s="26"/>
      <c r="F78" s="43">
        <f>'[1]54.1'!L32</f>
        <v>1000</v>
      </c>
      <c r="G78" s="43">
        <f>'[1]54.1'!M32</f>
        <v>0</v>
      </c>
      <c r="H78" s="43">
        <f>'[1]54.1'!N32</f>
        <v>0</v>
      </c>
      <c r="I78" s="43">
        <f>'[1]54.1'!O32</f>
        <v>0</v>
      </c>
      <c r="J78" s="43">
        <f>'[1]54.1'!P32</f>
        <v>0</v>
      </c>
      <c r="K78" s="43">
        <f>'[1]54.1'!Q32</f>
        <v>0</v>
      </c>
      <c r="L78" s="46">
        <f>'[1]54.1'!R32</f>
        <v>0</v>
      </c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4"/>
      <c r="BJ78" s="184"/>
      <c r="BK78" s="184"/>
      <c r="BL78" s="184"/>
      <c r="BM78" s="184"/>
      <c r="BN78" s="184"/>
      <c r="BO78" s="184"/>
      <c r="BP78" s="184"/>
      <c r="BQ78" s="184"/>
      <c r="BR78" s="184"/>
      <c r="BS78" s="184"/>
      <c r="BT78" s="184"/>
      <c r="BU78" s="184"/>
      <c r="BV78" s="184"/>
      <c r="BW78" s="184"/>
      <c r="BX78" s="184"/>
      <c r="BY78" s="184"/>
      <c r="BZ78" s="184"/>
      <c r="CA78" s="184"/>
      <c r="CB78" s="184"/>
      <c r="CC78" s="184"/>
      <c r="CD78" s="184"/>
      <c r="CE78" s="184"/>
      <c r="CF78" s="184"/>
      <c r="CG78" s="184"/>
      <c r="CH78" s="184"/>
      <c r="CI78" s="184"/>
      <c r="CJ78" s="184"/>
      <c r="CK78" s="184"/>
      <c r="CL78" s="184"/>
      <c r="CM78" s="184"/>
      <c r="CN78" s="184"/>
      <c r="CO78" s="184"/>
      <c r="CP78" s="184"/>
      <c r="CQ78" s="184"/>
      <c r="CR78" s="184"/>
      <c r="CS78" s="184"/>
      <c r="CT78" s="184"/>
      <c r="CU78" s="184"/>
      <c r="CV78" s="184"/>
      <c r="CW78" s="184"/>
      <c r="CX78" s="184"/>
      <c r="CY78" s="184"/>
      <c r="CZ78" s="184"/>
      <c r="DA78" s="184"/>
      <c r="DB78" s="184"/>
      <c r="DC78" s="184"/>
      <c r="DD78" s="184"/>
      <c r="DE78" s="184"/>
      <c r="DF78" s="184"/>
      <c r="DG78" s="184"/>
      <c r="DH78" s="184"/>
      <c r="DI78" s="184"/>
      <c r="DJ78" s="184"/>
      <c r="DK78" s="184"/>
      <c r="DL78" s="184"/>
      <c r="DM78" s="184"/>
      <c r="DN78" s="184"/>
      <c r="DO78" s="184"/>
      <c r="DP78" s="184"/>
      <c r="DQ78" s="184"/>
      <c r="DR78" s="184"/>
      <c r="DS78" s="184"/>
      <c r="DT78" s="184"/>
      <c r="DU78" s="184"/>
      <c r="DV78" s="184"/>
      <c r="DW78" s="184"/>
      <c r="DX78" s="184"/>
      <c r="DY78" s="184"/>
      <c r="DZ78" s="184"/>
      <c r="EA78" s="184"/>
      <c r="EB78" s="184"/>
      <c r="EC78" s="184"/>
      <c r="ED78" s="184"/>
      <c r="EE78" s="184"/>
      <c r="EF78" s="184"/>
      <c r="EG78" s="184"/>
      <c r="EH78" s="184"/>
      <c r="EI78" s="184"/>
      <c r="EJ78" s="184"/>
      <c r="EK78" s="184"/>
      <c r="EL78" s="184"/>
      <c r="EM78" s="184"/>
      <c r="EN78" s="184"/>
      <c r="EO78" s="184"/>
      <c r="EP78" s="184"/>
      <c r="EQ78" s="184"/>
      <c r="ER78" s="184"/>
      <c r="ES78" s="184"/>
      <c r="ET78" s="184"/>
      <c r="EU78" s="184"/>
      <c r="EV78" s="184"/>
      <c r="EW78" s="184"/>
      <c r="EX78" s="184"/>
      <c r="EY78" s="184"/>
      <c r="EZ78" s="184"/>
      <c r="FA78" s="184"/>
      <c r="FB78" s="184"/>
      <c r="FC78" s="184"/>
      <c r="FD78" s="184"/>
      <c r="FE78" s="184"/>
      <c r="FF78" s="184"/>
      <c r="FG78" s="184"/>
      <c r="FH78" s="184"/>
      <c r="FI78" s="184"/>
      <c r="FJ78" s="184"/>
      <c r="FK78" s="184"/>
      <c r="FL78" s="184"/>
      <c r="FM78" s="184"/>
      <c r="FN78" s="184"/>
      <c r="FO78" s="184"/>
      <c r="FP78" s="184"/>
    </row>
    <row r="79" spans="1:172" ht="17.25" customHeight="1">
      <c r="A79" s="51"/>
      <c r="B79" s="40" t="s">
        <v>129</v>
      </c>
      <c r="C79" s="26" t="s">
        <v>130</v>
      </c>
      <c r="D79" s="26"/>
      <c r="E79" s="26"/>
      <c r="F79" s="43"/>
      <c r="G79" s="33"/>
      <c r="H79" s="33"/>
      <c r="I79" s="33">
        <f t="shared" si="18"/>
        <v>0</v>
      </c>
      <c r="J79" s="33"/>
      <c r="K79" s="33">
        <f t="shared" ref="K79:K93" si="20">H79-J79</f>
        <v>0</v>
      </c>
      <c r="L79" s="69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4"/>
      <c r="AS79" s="184"/>
      <c r="AT79" s="184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4"/>
      <c r="BJ79" s="184"/>
      <c r="BK79" s="184"/>
      <c r="BL79" s="184"/>
      <c r="BM79" s="184"/>
      <c r="BN79" s="184"/>
      <c r="BO79" s="184"/>
      <c r="BP79" s="184"/>
      <c r="BQ79" s="184"/>
      <c r="BR79" s="184"/>
      <c r="BS79" s="184"/>
      <c r="BT79" s="184"/>
      <c r="BU79" s="184"/>
      <c r="BV79" s="184"/>
      <c r="BW79" s="184"/>
      <c r="BX79" s="184"/>
      <c r="BY79" s="184"/>
      <c r="BZ79" s="184"/>
      <c r="CA79" s="184"/>
      <c r="CB79" s="184"/>
      <c r="CC79" s="184"/>
      <c r="CD79" s="184"/>
      <c r="CE79" s="184"/>
      <c r="CF79" s="184"/>
      <c r="CG79" s="184"/>
      <c r="CH79" s="184"/>
      <c r="CI79" s="184"/>
      <c r="CJ79" s="184"/>
      <c r="CK79" s="184"/>
      <c r="CL79" s="184"/>
      <c r="CM79" s="184"/>
      <c r="CN79" s="184"/>
      <c r="CO79" s="184"/>
      <c r="CP79" s="184"/>
      <c r="CQ79" s="184"/>
      <c r="CR79" s="184"/>
      <c r="CS79" s="184"/>
      <c r="CT79" s="184"/>
      <c r="CU79" s="184"/>
      <c r="CV79" s="184"/>
      <c r="CW79" s="184"/>
      <c r="CX79" s="184"/>
      <c r="CY79" s="184"/>
      <c r="CZ79" s="184"/>
      <c r="DA79" s="184"/>
      <c r="DB79" s="184"/>
      <c r="DC79" s="184"/>
      <c r="DD79" s="184"/>
      <c r="DE79" s="184"/>
      <c r="DF79" s="184"/>
      <c r="DG79" s="184"/>
      <c r="DH79" s="184"/>
      <c r="DI79" s="184"/>
      <c r="DJ79" s="184"/>
      <c r="DK79" s="184"/>
      <c r="DL79" s="184"/>
      <c r="DM79" s="184"/>
      <c r="DN79" s="184"/>
      <c r="DO79" s="184"/>
      <c r="DP79" s="184"/>
      <c r="DQ79" s="184"/>
      <c r="DR79" s="184"/>
      <c r="DS79" s="184"/>
      <c r="DT79" s="184"/>
      <c r="DU79" s="184"/>
      <c r="DV79" s="184"/>
      <c r="DW79" s="184"/>
      <c r="DX79" s="184"/>
      <c r="DY79" s="184"/>
      <c r="DZ79" s="184"/>
      <c r="EA79" s="184"/>
      <c r="EB79" s="184"/>
      <c r="EC79" s="184"/>
      <c r="ED79" s="184"/>
      <c r="EE79" s="184"/>
      <c r="EF79" s="184"/>
      <c r="EG79" s="184"/>
      <c r="EH79" s="184"/>
      <c r="EI79" s="184"/>
      <c r="EJ79" s="184"/>
      <c r="EK79" s="184"/>
      <c r="EL79" s="184"/>
      <c r="EM79" s="184"/>
      <c r="EN79" s="184"/>
      <c r="EO79" s="184"/>
      <c r="EP79" s="184"/>
      <c r="EQ79" s="184"/>
      <c r="ER79" s="184"/>
      <c r="ES79" s="184"/>
      <c r="ET79" s="184"/>
      <c r="EU79" s="184"/>
      <c r="EV79" s="184"/>
      <c r="EW79" s="184"/>
      <c r="EX79" s="184"/>
      <c r="EY79" s="184"/>
      <c r="EZ79" s="184"/>
      <c r="FA79" s="184"/>
      <c r="FB79" s="184"/>
      <c r="FC79" s="184"/>
      <c r="FD79" s="184"/>
      <c r="FE79" s="184"/>
      <c r="FF79" s="184"/>
      <c r="FG79" s="184"/>
      <c r="FH79" s="184"/>
      <c r="FI79" s="184"/>
      <c r="FJ79" s="184"/>
      <c r="FK79" s="184"/>
      <c r="FL79" s="184"/>
      <c r="FM79" s="184"/>
      <c r="FN79" s="184"/>
      <c r="FO79" s="184"/>
      <c r="FP79" s="184"/>
    </row>
    <row r="80" spans="1:172" ht="17.25" hidden="1" customHeight="1">
      <c r="A80" s="229" t="s">
        <v>131</v>
      </c>
      <c r="B80" s="230"/>
      <c r="C80" s="22" t="s">
        <v>132</v>
      </c>
      <c r="D80" s="22"/>
      <c r="E80" s="22"/>
      <c r="F80" s="42"/>
      <c r="G80" s="71"/>
      <c r="H80" s="71"/>
      <c r="I80" s="71"/>
      <c r="J80" s="71"/>
      <c r="K80" s="71">
        <f t="shared" si="20"/>
        <v>0</v>
      </c>
      <c r="L80" s="66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4"/>
      <c r="AS80" s="184"/>
      <c r="AT80" s="184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4"/>
      <c r="BJ80" s="184"/>
      <c r="BK80" s="184"/>
      <c r="BL80" s="184"/>
      <c r="BM80" s="184"/>
      <c r="BN80" s="184"/>
      <c r="BO80" s="184"/>
      <c r="BP80" s="184"/>
      <c r="BQ80" s="184"/>
      <c r="BR80" s="184"/>
      <c r="BS80" s="184"/>
      <c r="BT80" s="184"/>
      <c r="BU80" s="184"/>
      <c r="BV80" s="184"/>
      <c r="BW80" s="184"/>
      <c r="BX80" s="184"/>
      <c r="BY80" s="184"/>
      <c r="BZ80" s="184"/>
      <c r="CA80" s="184"/>
      <c r="CB80" s="184"/>
      <c r="CC80" s="184"/>
      <c r="CD80" s="184"/>
      <c r="CE80" s="184"/>
      <c r="CF80" s="184"/>
      <c r="CG80" s="184"/>
      <c r="CH80" s="184"/>
      <c r="CI80" s="184"/>
      <c r="CJ80" s="184"/>
      <c r="CK80" s="184"/>
      <c r="CL80" s="184"/>
      <c r="CM80" s="184"/>
      <c r="CN80" s="184"/>
      <c r="CO80" s="184"/>
      <c r="CP80" s="184"/>
      <c r="CQ80" s="184"/>
      <c r="CR80" s="184"/>
      <c r="CS80" s="184"/>
      <c r="CT80" s="184"/>
      <c r="CU80" s="184"/>
      <c r="CV80" s="184"/>
      <c r="CW80" s="184"/>
      <c r="CX80" s="184"/>
      <c r="CY80" s="184"/>
      <c r="CZ80" s="184"/>
      <c r="DA80" s="184"/>
      <c r="DB80" s="184"/>
      <c r="DC80" s="184"/>
      <c r="DD80" s="184"/>
      <c r="DE80" s="184"/>
      <c r="DF80" s="184"/>
      <c r="DG80" s="184"/>
      <c r="DH80" s="184"/>
      <c r="DI80" s="184"/>
      <c r="DJ80" s="184"/>
      <c r="DK80" s="184"/>
      <c r="DL80" s="184"/>
      <c r="DM80" s="184"/>
      <c r="DN80" s="184"/>
      <c r="DO80" s="184"/>
      <c r="DP80" s="184"/>
      <c r="DQ80" s="184"/>
      <c r="DR80" s="184"/>
      <c r="DS80" s="184"/>
      <c r="DT80" s="184"/>
      <c r="DU80" s="184"/>
      <c r="DV80" s="184"/>
      <c r="DW80" s="184"/>
      <c r="DX80" s="184"/>
      <c r="DY80" s="184"/>
      <c r="DZ80" s="184"/>
      <c r="EA80" s="184"/>
      <c r="EB80" s="184"/>
      <c r="EC80" s="184"/>
      <c r="ED80" s="184"/>
      <c r="EE80" s="184"/>
      <c r="EF80" s="184"/>
      <c r="EG80" s="184"/>
      <c r="EH80" s="184"/>
      <c r="EI80" s="184"/>
      <c r="EJ80" s="184"/>
      <c r="EK80" s="184"/>
      <c r="EL80" s="184"/>
      <c r="EM80" s="184"/>
      <c r="EN80" s="184"/>
      <c r="EO80" s="184"/>
      <c r="EP80" s="184"/>
      <c r="EQ80" s="184"/>
      <c r="ER80" s="184"/>
      <c r="ES80" s="184"/>
      <c r="ET80" s="184"/>
      <c r="EU80" s="184"/>
      <c r="EV80" s="184"/>
      <c r="EW80" s="184"/>
      <c r="EX80" s="184"/>
      <c r="EY80" s="184"/>
      <c r="EZ80" s="184"/>
      <c r="FA80" s="184"/>
      <c r="FB80" s="184"/>
      <c r="FC80" s="184"/>
      <c r="FD80" s="184"/>
      <c r="FE80" s="184"/>
      <c r="FF80" s="184"/>
      <c r="FG80" s="184"/>
      <c r="FH80" s="184"/>
      <c r="FI80" s="184"/>
      <c r="FJ80" s="184"/>
      <c r="FK80" s="184"/>
      <c r="FL80" s="184"/>
      <c r="FM80" s="184"/>
      <c r="FN80" s="184"/>
      <c r="FO80" s="184"/>
      <c r="FP80" s="184"/>
    </row>
    <row r="81" spans="1:172" ht="17.25" hidden="1" customHeight="1">
      <c r="A81" s="229" t="s">
        <v>133</v>
      </c>
      <c r="B81" s="230"/>
      <c r="C81" s="22" t="s">
        <v>134</v>
      </c>
      <c r="D81" s="22"/>
      <c r="E81" s="22"/>
      <c r="F81" s="42"/>
      <c r="G81" s="71"/>
      <c r="H81" s="71"/>
      <c r="I81" s="71"/>
      <c r="J81" s="71"/>
      <c r="K81" s="71">
        <f t="shared" si="20"/>
        <v>0</v>
      </c>
      <c r="L81" s="66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4"/>
      <c r="AS81" s="184"/>
      <c r="AT81" s="184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4"/>
      <c r="BJ81" s="184"/>
      <c r="BK81" s="184"/>
      <c r="BL81" s="184"/>
      <c r="BM81" s="184"/>
      <c r="BN81" s="184"/>
      <c r="BO81" s="184"/>
      <c r="BP81" s="184"/>
      <c r="BQ81" s="184"/>
      <c r="BR81" s="184"/>
      <c r="BS81" s="184"/>
      <c r="BT81" s="184"/>
      <c r="BU81" s="184"/>
      <c r="BV81" s="184"/>
      <c r="BW81" s="184"/>
      <c r="BX81" s="184"/>
      <c r="BY81" s="184"/>
      <c r="BZ81" s="184"/>
      <c r="CA81" s="184"/>
      <c r="CB81" s="184"/>
      <c r="CC81" s="184"/>
      <c r="CD81" s="184"/>
      <c r="CE81" s="184"/>
      <c r="CF81" s="184"/>
      <c r="CG81" s="184"/>
      <c r="CH81" s="184"/>
      <c r="CI81" s="184"/>
      <c r="CJ81" s="184"/>
      <c r="CK81" s="184"/>
      <c r="CL81" s="184"/>
      <c r="CM81" s="184"/>
      <c r="CN81" s="184"/>
      <c r="CO81" s="184"/>
      <c r="CP81" s="184"/>
      <c r="CQ81" s="184"/>
      <c r="CR81" s="184"/>
      <c r="CS81" s="184"/>
      <c r="CT81" s="184"/>
      <c r="CU81" s="184"/>
      <c r="CV81" s="184"/>
      <c r="CW81" s="184"/>
      <c r="CX81" s="184"/>
      <c r="CY81" s="184"/>
      <c r="CZ81" s="184"/>
      <c r="DA81" s="184"/>
      <c r="DB81" s="184"/>
      <c r="DC81" s="184"/>
      <c r="DD81" s="184"/>
      <c r="DE81" s="184"/>
      <c r="DF81" s="184"/>
      <c r="DG81" s="184"/>
      <c r="DH81" s="184"/>
      <c r="DI81" s="184"/>
      <c r="DJ81" s="184"/>
      <c r="DK81" s="184"/>
      <c r="DL81" s="184"/>
      <c r="DM81" s="184"/>
      <c r="DN81" s="184"/>
      <c r="DO81" s="184"/>
      <c r="DP81" s="184"/>
      <c r="DQ81" s="184"/>
      <c r="DR81" s="184"/>
      <c r="DS81" s="184"/>
      <c r="DT81" s="184"/>
      <c r="DU81" s="184"/>
      <c r="DV81" s="184"/>
      <c r="DW81" s="184"/>
      <c r="DX81" s="184"/>
      <c r="DY81" s="184"/>
      <c r="DZ81" s="184"/>
      <c r="EA81" s="184"/>
      <c r="EB81" s="184"/>
      <c r="EC81" s="184"/>
      <c r="ED81" s="184"/>
      <c r="EE81" s="184"/>
      <c r="EF81" s="184"/>
      <c r="EG81" s="184"/>
      <c r="EH81" s="184"/>
      <c r="EI81" s="184"/>
      <c r="EJ81" s="184"/>
      <c r="EK81" s="184"/>
      <c r="EL81" s="184"/>
      <c r="EM81" s="184"/>
      <c r="EN81" s="184"/>
      <c r="EO81" s="184"/>
      <c r="EP81" s="184"/>
      <c r="EQ81" s="184"/>
      <c r="ER81" s="184"/>
      <c r="ES81" s="184"/>
      <c r="ET81" s="184"/>
      <c r="EU81" s="184"/>
      <c r="EV81" s="184"/>
      <c r="EW81" s="184"/>
      <c r="EX81" s="184"/>
      <c r="EY81" s="184"/>
      <c r="EZ81" s="184"/>
      <c r="FA81" s="184"/>
      <c r="FB81" s="184"/>
      <c r="FC81" s="184"/>
      <c r="FD81" s="184"/>
      <c r="FE81" s="184"/>
      <c r="FF81" s="184"/>
      <c r="FG81" s="184"/>
      <c r="FH81" s="184"/>
      <c r="FI81" s="184"/>
      <c r="FJ81" s="184"/>
      <c r="FK81" s="184"/>
      <c r="FL81" s="184"/>
      <c r="FM81" s="184"/>
      <c r="FN81" s="184"/>
      <c r="FO81" s="184"/>
      <c r="FP81" s="184"/>
    </row>
    <row r="82" spans="1:172" ht="17.25" hidden="1" customHeight="1">
      <c r="A82" s="20" t="s">
        <v>135</v>
      </c>
      <c r="B82" s="67"/>
      <c r="C82" s="22" t="s">
        <v>136</v>
      </c>
      <c r="D82" s="22"/>
      <c r="E82" s="22"/>
      <c r="F82" s="42">
        <f>G82</f>
        <v>0</v>
      </c>
      <c r="G82" s="42">
        <f>'[1]54.1'!M48</f>
        <v>0</v>
      </c>
      <c r="H82" s="42">
        <f>'[1]54.1'!N47</f>
        <v>0</v>
      </c>
      <c r="I82" s="42">
        <f>'[1]54.1'!O47</f>
        <v>0</v>
      </c>
      <c r="J82" s="42">
        <f>'[1]54.1'!P47</f>
        <v>0</v>
      </c>
      <c r="K82" s="42">
        <f>'[1]54.1'!Q47</f>
        <v>0</v>
      </c>
      <c r="L82" s="95">
        <f>'[1]54.1'!R47</f>
        <v>0</v>
      </c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4"/>
      <c r="AS82" s="184"/>
      <c r="AT82" s="184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4"/>
      <c r="BJ82" s="184"/>
      <c r="BK82" s="184"/>
      <c r="BL82" s="184"/>
      <c r="BM82" s="184"/>
      <c r="BN82" s="184"/>
      <c r="BO82" s="184"/>
      <c r="BP82" s="184"/>
      <c r="BQ82" s="184"/>
      <c r="BR82" s="184"/>
      <c r="BS82" s="184"/>
      <c r="BT82" s="184"/>
      <c r="BU82" s="184"/>
      <c r="BV82" s="184"/>
      <c r="BW82" s="184"/>
      <c r="BX82" s="184"/>
      <c r="BY82" s="184"/>
      <c r="BZ82" s="184"/>
      <c r="CA82" s="184"/>
      <c r="CB82" s="184"/>
      <c r="CC82" s="184"/>
      <c r="CD82" s="184"/>
      <c r="CE82" s="184"/>
      <c r="CF82" s="184"/>
      <c r="CG82" s="184"/>
      <c r="CH82" s="184"/>
      <c r="CI82" s="184"/>
      <c r="CJ82" s="184"/>
      <c r="CK82" s="184"/>
      <c r="CL82" s="184"/>
      <c r="CM82" s="184"/>
      <c r="CN82" s="184"/>
      <c r="CO82" s="184"/>
      <c r="CP82" s="184"/>
      <c r="CQ82" s="184"/>
      <c r="CR82" s="184"/>
      <c r="CS82" s="184"/>
      <c r="CT82" s="184"/>
      <c r="CU82" s="184"/>
      <c r="CV82" s="184"/>
      <c r="CW82" s="184"/>
      <c r="CX82" s="184"/>
      <c r="CY82" s="184"/>
      <c r="CZ82" s="184"/>
      <c r="DA82" s="184"/>
      <c r="DB82" s="184"/>
      <c r="DC82" s="184"/>
      <c r="DD82" s="184"/>
      <c r="DE82" s="184"/>
      <c r="DF82" s="184"/>
      <c r="DG82" s="184"/>
      <c r="DH82" s="184"/>
      <c r="DI82" s="184"/>
      <c r="DJ82" s="184"/>
      <c r="DK82" s="184"/>
      <c r="DL82" s="184"/>
      <c r="DM82" s="184"/>
      <c r="DN82" s="184"/>
      <c r="DO82" s="184"/>
      <c r="DP82" s="184"/>
      <c r="DQ82" s="184"/>
      <c r="DR82" s="184"/>
      <c r="DS82" s="184"/>
      <c r="DT82" s="184"/>
      <c r="DU82" s="184"/>
      <c r="DV82" s="184"/>
      <c r="DW82" s="184"/>
      <c r="DX82" s="184"/>
      <c r="DY82" s="184"/>
      <c r="DZ82" s="184"/>
      <c r="EA82" s="184"/>
      <c r="EB82" s="184"/>
      <c r="EC82" s="184"/>
      <c r="ED82" s="184"/>
      <c r="EE82" s="184"/>
      <c r="EF82" s="184"/>
      <c r="EG82" s="184"/>
      <c r="EH82" s="184"/>
      <c r="EI82" s="184"/>
      <c r="EJ82" s="184"/>
      <c r="EK82" s="184"/>
      <c r="EL82" s="184"/>
      <c r="EM82" s="184"/>
      <c r="EN82" s="184"/>
      <c r="EO82" s="184"/>
      <c r="EP82" s="184"/>
      <c r="EQ82" s="184"/>
      <c r="ER82" s="184"/>
      <c r="ES82" s="184"/>
      <c r="ET82" s="184"/>
      <c r="EU82" s="184"/>
      <c r="EV82" s="184"/>
      <c r="EW82" s="184"/>
      <c r="EX82" s="184"/>
      <c r="EY82" s="184"/>
      <c r="EZ82" s="184"/>
      <c r="FA82" s="184"/>
      <c r="FB82" s="184"/>
      <c r="FC82" s="184"/>
      <c r="FD82" s="184"/>
      <c r="FE82" s="184"/>
      <c r="FF82" s="184"/>
      <c r="FG82" s="184"/>
      <c r="FH82" s="184"/>
      <c r="FI82" s="184"/>
      <c r="FJ82" s="184"/>
      <c r="FK82" s="184"/>
      <c r="FL82" s="184"/>
      <c r="FM82" s="184"/>
      <c r="FN82" s="184"/>
      <c r="FO82" s="184"/>
      <c r="FP82" s="184"/>
    </row>
    <row r="83" spans="1:172" ht="17.25" hidden="1" customHeight="1">
      <c r="A83" s="231" t="s">
        <v>137</v>
      </c>
      <c r="B83" s="232"/>
      <c r="C83" s="22" t="s">
        <v>138</v>
      </c>
      <c r="D83" s="22"/>
      <c r="E83" s="22"/>
      <c r="F83" s="42">
        <f t="shared" ref="F83:F99" si="21">G83</f>
        <v>0</v>
      </c>
      <c r="G83" s="71"/>
      <c r="H83" s="71"/>
      <c r="I83" s="71">
        <f t="shared" ref="I83:I100" si="22">H83</f>
        <v>0</v>
      </c>
      <c r="J83" s="71"/>
      <c r="K83" s="71">
        <f t="shared" si="20"/>
        <v>0</v>
      </c>
      <c r="L83" s="66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4"/>
      <c r="BP83" s="184"/>
      <c r="BQ83" s="184"/>
      <c r="BR83" s="184"/>
      <c r="BS83" s="184"/>
      <c r="BT83" s="184"/>
      <c r="BU83" s="184"/>
      <c r="BV83" s="184"/>
      <c r="BW83" s="184"/>
      <c r="BX83" s="184"/>
      <c r="BY83" s="184"/>
      <c r="BZ83" s="184"/>
      <c r="CA83" s="184"/>
      <c r="CB83" s="184"/>
      <c r="CC83" s="184"/>
      <c r="CD83" s="184"/>
      <c r="CE83" s="184"/>
      <c r="CF83" s="184"/>
      <c r="CG83" s="184"/>
      <c r="CH83" s="184"/>
      <c r="CI83" s="184"/>
      <c r="CJ83" s="184"/>
      <c r="CK83" s="184"/>
      <c r="CL83" s="184"/>
      <c r="CM83" s="184"/>
      <c r="CN83" s="184"/>
      <c r="CO83" s="184"/>
      <c r="CP83" s="184"/>
      <c r="CQ83" s="184"/>
      <c r="CR83" s="184"/>
      <c r="CS83" s="184"/>
      <c r="CT83" s="184"/>
      <c r="CU83" s="184"/>
      <c r="CV83" s="184"/>
      <c r="CW83" s="184"/>
      <c r="CX83" s="184"/>
      <c r="CY83" s="184"/>
      <c r="CZ83" s="184"/>
      <c r="DA83" s="184"/>
      <c r="DB83" s="184"/>
      <c r="DC83" s="184"/>
      <c r="DD83" s="184"/>
      <c r="DE83" s="184"/>
      <c r="DF83" s="184"/>
      <c r="DG83" s="184"/>
      <c r="DH83" s="184"/>
      <c r="DI83" s="184"/>
      <c r="DJ83" s="184"/>
      <c r="DK83" s="184"/>
      <c r="DL83" s="184"/>
      <c r="DM83" s="184"/>
      <c r="DN83" s="184"/>
      <c r="DO83" s="184"/>
      <c r="DP83" s="184"/>
      <c r="DQ83" s="184"/>
      <c r="DR83" s="184"/>
      <c r="DS83" s="184"/>
      <c r="DT83" s="184"/>
      <c r="DU83" s="184"/>
      <c r="DV83" s="184"/>
      <c r="DW83" s="184"/>
      <c r="DX83" s="184"/>
      <c r="DY83" s="184"/>
      <c r="DZ83" s="184"/>
      <c r="EA83" s="184"/>
      <c r="EB83" s="184"/>
      <c r="EC83" s="184"/>
      <c r="ED83" s="184"/>
      <c r="EE83" s="184"/>
      <c r="EF83" s="184"/>
      <c r="EG83" s="184"/>
      <c r="EH83" s="184"/>
      <c r="EI83" s="184"/>
      <c r="EJ83" s="184"/>
      <c r="EK83" s="184"/>
      <c r="EL83" s="184"/>
      <c r="EM83" s="184"/>
      <c r="EN83" s="184"/>
      <c r="EO83" s="184"/>
      <c r="EP83" s="184"/>
      <c r="EQ83" s="184"/>
      <c r="ER83" s="184"/>
      <c r="ES83" s="184"/>
      <c r="ET83" s="184"/>
      <c r="EU83" s="184"/>
      <c r="EV83" s="184"/>
      <c r="EW83" s="184"/>
      <c r="EX83" s="184"/>
      <c r="EY83" s="184"/>
      <c r="EZ83" s="184"/>
      <c r="FA83" s="184"/>
      <c r="FB83" s="184"/>
      <c r="FC83" s="184"/>
      <c r="FD83" s="184"/>
      <c r="FE83" s="184"/>
      <c r="FF83" s="184"/>
      <c r="FG83" s="184"/>
      <c r="FH83" s="184"/>
      <c r="FI83" s="184"/>
      <c r="FJ83" s="184"/>
      <c r="FK83" s="184"/>
      <c r="FL83" s="184"/>
      <c r="FM83" s="184"/>
      <c r="FN83" s="184"/>
      <c r="FO83" s="184"/>
      <c r="FP83" s="184"/>
    </row>
    <row r="84" spans="1:172" ht="17.25" hidden="1" customHeight="1">
      <c r="A84" s="231" t="s">
        <v>139</v>
      </c>
      <c r="B84" s="232"/>
      <c r="C84" s="22" t="s">
        <v>140</v>
      </c>
      <c r="D84" s="22"/>
      <c r="E84" s="22"/>
      <c r="F84" s="42">
        <f>'[1]54.1'!L34</f>
        <v>0</v>
      </c>
      <c r="G84" s="42">
        <f>'[1]54.1'!M34</f>
        <v>0</v>
      </c>
      <c r="H84" s="42">
        <f>'[1]54.1'!N34</f>
        <v>0</v>
      </c>
      <c r="I84" s="42">
        <f>'[1]54.1'!O34</f>
        <v>0</v>
      </c>
      <c r="J84" s="42">
        <f>'[1]54.1'!P34</f>
        <v>0</v>
      </c>
      <c r="K84" s="42">
        <f>'[1]54.1'!Q34</f>
        <v>0</v>
      </c>
      <c r="L84" s="95">
        <f>'[1]54.1'!R34</f>
        <v>0</v>
      </c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4"/>
      <c r="AS84" s="184"/>
      <c r="AT84" s="184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4"/>
      <c r="BJ84" s="184"/>
      <c r="BK84" s="184"/>
      <c r="BL84" s="184"/>
      <c r="BM84" s="184"/>
      <c r="BN84" s="184"/>
      <c r="BO84" s="184"/>
      <c r="BP84" s="184"/>
      <c r="BQ84" s="184"/>
      <c r="BR84" s="184"/>
      <c r="BS84" s="184"/>
      <c r="BT84" s="184"/>
      <c r="BU84" s="184"/>
      <c r="BV84" s="184"/>
      <c r="BW84" s="184"/>
      <c r="BX84" s="184"/>
      <c r="BY84" s="184"/>
      <c r="BZ84" s="184"/>
      <c r="CA84" s="184"/>
      <c r="CB84" s="184"/>
      <c r="CC84" s="184"/>
      <c r="CD84" s="184"/>
      <c r="CE84" s="184"/>
      <c r="CF84" s="184"/>
      <c r="CG84" s="184"/>
      <c r="CH84" s="184"/>
      <c r="CI84" s="184"/>
      <c r="CJ84" s="184"/>
      <c r="CK84" s="184"/>
      <c r="CL84" s="184"/>
      <c r="CM84" s="184"/>
      <c r="CN84" s="184"/>
      <c r="CO84" s="184"/>
      <c r="CP84" s="184"/>
      <c r="CQ84" s="184"/>
      <c r="CR84" s="184"/>
      <c r="CS84" s="184"/>
      <c r="CT84" s="184"/>
      <c r="CU84" s="184"/>
      <c r="CV84" s="184"/>
      <c r="CW84" s="184"/>
      <c r="CX84" s="184"/>
      <c r="CY84" s="184"/>
      <c r="CZ84" s="184"/>
      <c r="DA84" s="184"/>
      <c r="DB84" s="184"/>
      <c r="DC84" s="184"/>
      <c r="DD84" s="184"/>
      <c r="DE84" s="184"/>
      <c r="DF84" s="184"/>
      <c r="DG84" s="184"/>
      <c r="DH84" s="184"/>
      <c r="DI84" s="184"/>
      <c r="DJ84" s="184"/>
      <c r="DK84" s="184"/>
      <c r="DL84" s="184"/>
      <c r="DM84" s="184"/>
      <c r="DN84" s="184"/>
      <c r="DO84" s="184"/>
      <c r="DP84" s="184"/>
      <c r="DQ84" s="184"/>
      <c r="DR84" s="184"/>
      <c r="DS84" s="184"/>
      <c r="DT84" s="184"/>
      <c r="DU84" s="184"/>
      <c r="DV84" s="184"/>
      <c r="DW84" s="184"/>
      <c r="DX84" s="184"/>
      <c r="DY84" s="184"/>
      <c r="DZ84" s="184"/>
      <c r="EA84" s="184"/>
      <c r="EB84" s="184"/>
      <c r="EC84" s="184"/>
      <c r="ED84" s="184"/>
      <c r="EE84" s="184"/>
      <c r="EF84" s="184"/>
      <c r="EG84" s="184"/>
      <c r="EH84" s="184"/>
      <c r="EI84" s="184"/>
      <c r="EJ84" s="184"/>
      <c r="EK84" s="184"/>
      <c r="EL84" s="184"/>
      <c r="EM84" s="184"/>
      <c r="EN84" s="184"/>
      <c r="EO84" s="184"/>
      <c r="EP84" s="184"/>
      <c r="EQ84" s="184"/>
      <c r="ER84" s="184"/>
      <c r="ES84" s="184"/>
      <c r="ET84" s="184"/>
      <c r="EU84" s="184"/>
      <c r="EV84" s="184"/>
      <c r="EW84" s="184"/>
      <c r="EX84" s="184"/>
      <c r="EY84" s="184"/>
      <c r="EZ84" s="184"/>
      <c r="FA84" s="184"/>
      <c r="FB84" s="184"/>
      <c r="FC84" s="184"/>
      <c r="FD84" s="184"/>
      <c r="FE84" s="184"/>
      <c r="FF84" s="184"/>
      <c r="FG84" s="184"/>
      <c r="FH84" s="184"/>
      <c r="FI84" s="184"/>
      <c r="FJ84" s="184"/>
      <c r="FK84" s="184"/>
      <c r="FL84" s="184"/>
      <c r="FM84" s="184"/>
      <c r="FN84" s="184"/>
      <c r="FO84" s="184"/>
      <c r="FP84" s="184"/>
    </row>
    <row r="85" spans="1:172" ht="13.5" hidden="1" customHeight="1">
      <c r="A85" s="231" t="s">
        <v>141</v>
      </c>
      <c r="B85" s="232"/>
      <c r="C85" s="22" t="s">
        <v>142</v>
      </c>
      <c r="D85" s="22"/>
      <c r="E85" s="22"/>
      <c r="F85" s="42">
        <f t="shared" si="21"/>
        <v>0</v>
      </c>
      <c r="G85" s="71"/>
      <c r="H85" s="71"/>
      <c r="I85" s="71">
        <f t="shared" si="22"/>
        <v>0</v>
      </c>
      <c r="J85" s="71"/>
      <c r="K85" s="71">
        <f t="shared" si="20"/>
        <v>0</v>
      </c>
      <c r="L85" s="66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4"/>
      <c r="AS85" s="184"/>
      <c r="AT85" s="184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4"/>
      <c r="BJ85" s="184"/>
      <c r="BK85" s="184"/>
      <c r="BL85" s="184"/>
      <c r="BM85" s="184"/>
      <c r="BN85" s="184"/>
      <c r="BO85" s="184"/>
      <c r="BP85" s="184"/>
      <c r="BQ85" s="184"/>
      <c r="BR85" s="184"/>
      <c r="BS85" s="184"/>
      <c r="BT85" s="184"/>
      <c r="BU85" s="184"/>
      <c r="BV85" s="184"/>
      <c r="BW85" s="184"/>
      <c r="BX85" s="184"/>
      <c r="BY85" s="184"/>
      <c r="BZ85" s="184"/>
      <c r="CA85" s="184"/>
      <c r="CB85" s="184"/>
      <c r="CC85" s="184"/>
      <c r="CD85" s="184"/>
      <c r="CE85" s="184"/>
      <c r="CF85" s="184"/>
      <c r="CG85" s="184"/>
      <c r="CH85" s="184"/>
      <c r="CI85" s="184"/>
      <c r="CJ85" s="184"/>
      <c r="CK85" s="184"/>
      <c r="CL85" s="184"/>
      <c r="CM85" s="184"/>
      <c r="CN85" s="184"/>
      <c r="CO85" s="184"/>
      <c r="CP85" s="184"/>
      <c r="CQ85" s="184"/>
      <c r="CR85" s="184"/>
      <c r="CS85" s="184"/>
      <c r="CT85" s="184"/>
      <c r="CU85" s="184"/>
      <c r="CV85" s="184"/>
      <c r="CW85" s="184"/>
      <c r="CX85" s="184"/>
      <c r="CY85" s="184"/>
      <c r="CZ85" s="184"/>
      <c r="DA85" s="184"/>
      <c r="DB85" s="184"/>
      <c r="DC85" s="184"/>
      <c r="DD85" s="184"/>
      <c r="DE85" s="184"/>
      <c r="DF85" s="184"/>
      <c r="DG85" s="184"/>
      <c r="DH85" s="184"/>
      <c r="DI85" s="184"/>
      <c r="DJ85" s="184"/>
      <c r="DK85" s="184"/>
      <c r="DL85" s="184"/>
      <c r="DM85" s="184"/>
      <c r="DN85" s="184"/>
      <c r="DO85" s="184"/>
      <c r="DP85" s="184"/>
      <c r="DQ85" s="184"/>
      <c r="DR85" s="184"/>
      <c r="DS85" s="184"/>
      <c r="DT85" s="184"/>
      <c r="DU85" s="184"/>
      <c r="DV85" s="184"/>
      <c r="DW85" s="184"/>
      <c r="DX85" s="184"/>
      <c r="DY85" s="184"/>
      <c r="DZ85" s="184"/>
      <c r="EA85" s="184"/>
      <c r="EB85" s="184"/>
      <c r="EC85" s="184"/>
      <c r="ED85" s="184"/>
      <c r="EE85" s="184"/>
      <c r="EF85" s="184"/>
      <c r="EG85" s="184"/>
      <c r="EH85" s="184"/>
      <c r="EI85" s="184"/>
      <c r="EJ85" s="184"/>
      <c r="EK85" s="184"/>
      <c r="EL85" s="184"/>
      <c r="EM85" s="184"/>
      <c r="EN85" s="184"/>
      <c r="EO85" s="184"/>
      <c r="EP85" s="184"/>
      <c r="EQ85" s="184"/>
      <c r="ER85" s="184"/>
      <c r="ES85" s="184"/>
      <c r="ET85" s="184"/>
      <c r="EU85" s="184"/>
      <c r="EV85" s="184"/>
      <c r="EW85" s="184"/>
      <c r="EX85" s="184"/>
      <c r="EY85" s="184"/>
      <c r="EZ85" s="184"/>
      <c r="FA85" s="184"/>
      <c r="FB85" s="184"/>
      <c r="FC85" s="184"/>
      <c r="FD85" s="184"/>
      <c r="FE85" s="184"/>
      <c r="FF85" s="184"/>
      <c r="FG85" s="184"/>
      <c r="FH85" s="184"/>
      <c r="FI85" s="184"/>
      <c r="FJ85" s="184"/>
      <c r="FK85" s="184"/>
      <c r="FL85" s="184"/>
      <c r="FM85" s="184"/>
      <c r="FN85" s="184"/>
      <c r="FO85" s="184"/>
      <c r="FP85" s="184"/>
    </row>
    <row r="86" spans="1:172" ht="13.5" hidden="1" customHeight="1">
      <c r="A86" s="20" t="s">
        <v>143</v>
      </c>
      <c r="B86" s="67"/>
      <c r="C86" s="22" t="s">
        <v>144</v>
      </c>
      <c r="D86" s="22"/>
      <c r="E86" s="22"/>
      <c r="F86" s="42">
        <f t="shared" si="21"/>
        <v>0</v>
      </c>
      <c r="G86" s="71"/>
      <c r="H86" s="71"/>
      <c r="I86" s="71">
        <f t="shared" si="22"/>
        <v>0</v>
      </c>
      <c r="J86" s="71"/>
      <c r="K86" s="71">
        <f t="shared" si="20"/>
        <v>0</v>
      </c>
      <c r="L86" s="66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4"/>
      <c r="BP86" s="184"/>
      <c r="BQ86" s="184"/>
      <c r="BR86" s="184"/>
      <c r="BS86" s="184"/>
      <c r="BT86" s="184"/>
      <c r="BU86" s="184"/>
      <c r="BV86" s="184"/>
      <c r="BW86" s="184"/>
      <c r="BX86" s="184"/>
      <c r="BY86" s="184"/>
      <c r="BZ86" s="184"/>
      <c r="CA86" s="184"/>
      <c r="CB86" s="184"/>
      <c r="CC86" s="184"/>
      <c r="CD86" s="184"/>
      <c r="CE86" s="184"/>
      <c r="CF86" s="184"/>
      <c r="CG86" s="184"/>
      <c r="CH86" s="184"/>
      <c r="CI86" s="184"/>
      <c r="CJ86" s="184"/>
      <c r="CK86" s="184"/>
      <c r="CL86" s="184"/>
      <c r="CM86" s="184"/>
      <c r="CN86" s="184"/>
      <c r="CO86" s="184"/>
      <c r="CP86" s="184"/>
      <c r="CQ86" s="184"/>
      <c r="CR86" s="184"/>
      <c r="CS86" s="184"/>
      <c r="CT86" s="184"/>
      <c r="CU86" s="184"/>
      <c r="CV86" s="184"/>
      <c r="CW86" s="184"/>
      <c r="CX86" s="184"/>
      <c r="CY86" s="184"/>
      <c r="CZ86" s="184"/>
      <c r="DA86" s="184"/>
      <c r="DB86" s="184"/>
      <c r="DC86" s="184"/>
      <c r="DD86" s="184"/>
      <c r="DE86" s="184"/>
      <c r="DF86" s="184"/>
      <c r="DG86" s="184"/>
      <c r="DH86" s="184"/>
      <c r="DI86" s="184"/>
      <c r="DJ86" s="184"/>
      <c r="DK86" s="184"/>
      <c r="DL86" s="184"/>
      <c r="DM86" s="184"/>
      <c r="DN86" s="184"/>
      <c r="DO86" s="184"/>
      <c r="DP86" s="184"/>
      <c r="DQ86" s="184"/>
      <c r="DR86" s="184"/>
      <c r="DS86" s="184"/>
      <c r="DT86" s="184"/>
      <c r="DU86" s="184"/>
      <c r="DV86" s="184"/>
      <c r="DW86" s="184"/>
      <c r="DX86" s="184"/>
      <c r="DY86" s="184"/>
      <c r="DZ86" s="184"/>
      <c r="EA86" s="184"/>
      <c r="EB86" s="184"/>
      <c r="EC86" s="184"/>
      <c r="ED86" s="184"/>
      <c r="EE86" s="184"/>
      <c r="EF86" s="184"/>
      <c r="EG86" s="184"/>
      <c r="EH86" s="184"/>
      <c r="EI86" s="184"/>
      <c r="EJ86" s="184"/>
      <c r="EK86" s="184"/>
      <c r="EL86" s="184"/>
      <c r="EM86" s="184"/>
      <c r="EN86" s="184"/>
      <c r="EO86" s="184"/>
      <c r="EP86" s="184"/>
      <c r="EQ86" s="184"/>
      <c r="ER86" s="184"/>
      <c r="ES86" s="184"/>
      <c r="ET86" s="184"/>
      <c r="EU86" s="184"/>
      <c r="EV86" s="184"/>
      <c r="EW86" s="184"/>
      <c r="EX86" s="184"/>
      <c r="EY86" s="184"/>
      <c r="EZ86" s="184"/>
      <c r="FA86" s="184"/>
      <c r="FB86" s="184"/>
      <c r="FC86" s="184"/>
      <c r="FD86" s="184"/>
      <c r="FE86" s="184"/>
      <c r="FF86" s="184"/>
      <c r="FG86" s="184"/>
      <c r="FH86" s="184"/>
      <c r="FI86" s="184"/>
      <c r="FJ86" s="184"/>
      <c r="FK86" s="184"/>
      <c r="FL86" s="184"/>
      <c r="FM86" s="184"/>
      <c r="FN86" s="184"/>
      <c r="FO86" s="184"/>
      <c r="FP86" s="184"/>
    </row>
    <row r="87" spans="1:172" ht="16.5" hidden="1" customHeight="1">
      <c r="A87" s="20" t="s">
        <v>145</v>
      </c>
      <c r="B87" s="67"/>
      <c r="C87" s="22" t="s">
        <v>146</v>
      </c>
      <c r="D87" s="22"/>
      <c r="E87" s="22"/>
      <c r="F87" s="42">
        <f t="shared" si="21"/>
        <v>0</v>
      </c>
      <c r="G87" s="71"/>
      <c r="H87" s="71"/>
      <c r="I87" s="71">
        <f t="shared" si="22"/>
        <v>0</v>
      </c>
      <c r="J87" s="71"/>
      <c r="K87" s="71">
        <f t="shared" si="20"/>
        <v>0</v>
      </c>
      <c r="L87" s="66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4"/>
      <c r="BP87" s="184"/>
      <c r="BQ87" s="184"/>
      <c r="BR87" s="184"/>
      <c r="BS87" s="184"/>
      <c r="BT87" s="184"/>
      <c r="BU87" s="184"/>
      <c r="BV87" s="184"/>
      <c r="BW87" s="184"/>
      <c r="BX87" s="184"/>
      <c r="BY87" s="184"/>
      <c r="BZ87" s="184"/>
      <c r="CA87" s="184"/>
      <c r="CB87" s="184"/>
      <c r="CC87" s="184"/>
      <c r="CD87" s="184"/>
      <c r="CE87" s="184"/>
      <c r="CF87" s="184"/>
      <c r="CG87" s="184"/>
      <c r="CH87" s="184"/>
      <c r="CI87" s="184"/>
      <c r="CJ87" s="184"/>
      <c r="CK87" s="184"/>
      <c r="CL87" s="184"/>
      <c r="CM87" s="184"/>
      <c r="CN87" s="184"/>
      <c r="CO87" s="184"/>
      <c r="CP87" s="184"/>
      <c r="CQ87" s="184"/>
      <c r="CR87" s="184"/>
      <c r="CS87" s="184"/>
      <c r="CT87" s="184"/>
      <c r="CU87" s="184"/>
      <c r="CV87" s="184"/>
      <c r="CW87" s="184"/>
      <c r="CX87" s="184"/>
      <c r="CY87" s="184"/>
      <c r="CZ87" s="184"/>
      <c r="DA87" s="184"/>
      <c r="DB87" s="184"/>
      <c r="DC87" s="184"/>
      <c r="DD87" s="184"/>
      <c r="DE87" s="184"/>
      <c r="DF87" s="184"/>
      <c r="DG87" s="184"/>
      <c r="DH87" s="184"/>
      <c r="DI87" s="184"/>
      <c r="DJ87" s="184"/>
      <c r="DK87" s="184"/>
      <c r="DL87" s="184"/>
      <c r="DM87" s="184"/>
      <c r="DN87" s="184"/>
      <c r="DO87" s="184"/>
      <c r="DP87" s="184"/>
      <c r="DQ87" s="184"/>
      <c r="DR87" s="184"/>
      <c r="DS87" s="184"/>
      <c r="DT87" s="184"/>
      <c r="DU87" s="184"/>
      <c r="DV87" s="184"/>
      <c r="DW87" s="184"/>
      <c r="DX87" s="184"/>
      <c r="DY87" s="184"/>
      <c r="DZ87" s="184"/>
      <c r="EA87" s="184"/>
      <c r="EB87" s="184"/>
      <c r="EC87" s="184"/>
      <c r="ED87" s="184"/>
      <c r="EE87" s="184"/>
      <c r="EF87" s="184"/>
      <c r="EG87" s="184"/>
      <c r="EH87" s="184"/>
      <c r="EI87" s="184"/>
      <c r="EJ87" s="184"/>
      <c r="EK87" s="184"/>
      <c r="EL87" s="184"/>
      <c r="EM87" s="184"/>
      <c r="EN87" s="184"/>
      <c r="EO87" s="184"/>
      <c r="EP87" s="184"/>
      <c r="EQ87" s="184"/>
      <c r="ER87" s="184"/>
      <c r="ES87" s="184"/>
      <c r="ET87" s="184"/>
      <c r="EU87" s="184"/>
      <c r="EV87" s="184"/>
      <c r="EW87" s="184"/>
      <c r="EX87" s="184"/>
      <c r="EY87" s="184"/>
      <c r="EZ87" s="184"/>
      <c r="FA87" s="184"/>
      <c r="FB87" s="184"/>
      <c r="FC87" s="184"/>
      <c r="FD87" s="184"/>
      <c r="FE87" s="184"/>
      <c r="FF87" s="184"/>
      <c r="FG87" s="184"/>
      <c r="FH87" s="184"/>
      <c r="FI87" s="184"/>
      <c r="FJ87" s="184"/>
      <c r="FK87" s="184"/>
      <c r="FL87" s="184"/>
      <c r="FM87" s="184"/>
      <c r="FN87" s="184"/>
      <c r="FO87" s="184"/>
      <c r="FP87" s="184"/>
    </row>
    <row r="88" spans="1:172" ht="16.5" hidden="1" customHeight="1">
      <c r="A88" s="20" t="s">
        <v>147</v>
      </c>
      <c r="B88" s="67"/>
      <c r="C88" s="22" t="s">
        <v>148</v>
      </c>
      <c r="D88" s="22"/>
      <c r="E88" s="22"/>
      <c r="F88" s="42">
        <f t="shared" si="21"/>
        <v>0</v>
      </c>
      <c r="G88" s="71"/>
      <c r="H88" s="71"/>
      <c r="I88" s="71">
        <f t="shared" si="22"/>
        <v>0</v>
      </c>
      <c r="J88" s="71"/>
      <c r="K88" s="71">
        <f t="shared" si="20"/>
        <v>0</v>
      </c>
      <c r="L88" s="66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184"/>
      <c r="AW88" s="184"/>
      <c r="AX88" s="184"/>
      <c r="AY88" s="184"/>
      <c r="AZ88" s="184"/>
      <c r="BA88" s="184"/>
      <c r="BB88" s="184"/>
      <c r="BC88" s="184"/>
      <c r="BD88" s="184"/>
      <c r="BE88" s="184"/>
      <c r="BF88" s="184"/>
      <c r="BG88" s="184"/>
      <c r="BH88" s="184"/>
      <c r="BI88" s="184"/>
      <c r="BJ88" s="184"/>
      <c r="BK88" s="184"/>
      <c r="BL88" s="184"/>
      <c r="BM88" s="184"/>
      <c r="BN88" s="184"/>
      <c r="BO88" s="184"/>
      <c r="BP88" s="184"/>
      <c r="BQ88" s="184"/>
      <c r="BR88" s="184"/>
      <c r="BS88" s="184"/>
      <c r="BT88" s="184"/>
      <c r="BU88" s="184"/>
      <c r="BV88" s="184"/>
      <c r="BW88" s="184"/>
      <c r="BX88" s="184"/>
      <c r="BY88" s="184"/>
      <c r="BZ88" s="184"/>
      <c r="CA88" s="184"/>
      <c r="CB88" s="184"/>
      <c r="CC88" s="184"/>
      <c r="CD88" s="184"/>
      <c r="CE88" s="184"/>
      <c r="CF88" s="184"/>
      <c r="CG88" s="184"/>
      <c r="CH88" s="184"/>
      <c r="CI88" s="184"/>
      <c r="CJ88" s="184"/>
      <c r="CK88" s="184"/>
      <c r="CL88" s="184"/>
      <c r="CM88" s="184"/>
      <c r="CN88" s="184"/>
      <c r="CO88" s="184"/>
      <c r="CP88" s="184"/>
      <c r="CQ88" s="184"/>
      <c r="CR88" s="184"/>
      <c r="CS88" s="184"/>
      <c r="CT88" s="184"/>
      <c r="CU88" s="184"/>
      <c r="CV88" s="184"/>
      <c r="CW88" s="184"/>
      <c r="CX88" s="184"/>
      <c r="CY88" s="184"/>
      <c r="CZ88" s="184"/>
      <c r="DA88" s="184"/>
      <c r="DB88" s="184"/>
      <c r="DC88" s="184"/>
      <c r="DD88" s="184"/>
      <c r="DE88" s="184"/>
      <c r="DF88" s="184"/>
      <c r="DG88" s="184"/>
      <c r="DH88" s="184"/>
      <c r="DI88" s="184"/>
      <c r="DJ88" s="184"/>
      <c r="DK88" s="184"/>
      <c r="DL88" s="184"/>
      <c r="DM88" s="184"/>
      <c r="DN88" s="184"/>
      <c r="DO88" s="184"/>
      <c r="DP88" s="184"/>
      <c r="DQ88" s="184"/>
      <c r="DR88" s="184"/>
      <c r="DS88" s="184"/>
      <c r="DT88" s="184"/>
      <c r="DU88" s="184"/>
      <c r="DV88" s="184"/>
      <c r="DW88" s="184"/>
      <c r="DX88" s="184"/>
      <c r="DY88" s="184"/>
      <c r="DZ88" s="184"/>
      <c r="EA88" s="184"/>
      <c r="EB88" s="184"/>
      <c r="EC88" s="184"/>
      <c r="ED88" s="184"/>
      <c r="EE88" s="184"/>
      <c r="EF88" s="184"/>
      <c r="EG88" s="184"/>
      <c r="EH88" s="184"/>
      <c r="EI88" s="184"/>
      <c r="EJ88" s="184"/>
      <c r="EK88" s="184"/>
      <c r="EL88" s="184"/>
      <c r="EM88" s="184"/>
      <c r="EN88" s="184"/>
      <c r="EO88" s="184"/>
      <c r="EP88" s="184"/>
      <c r="EQ88" s="184"/>
      <c r="ER88" s="184"/>
      <c r="ES88" s="184"/>
      <c r="ET88" s="184"/>
      <c r="EU88" s="184"/>
      <c r="EV88" s="184"/>
      <c r="EW88" s="184"/>
      <c r="EX88" s="184"/>
      <c r="EY88" s="184"/>
      <c r="EZ88" s="184"/>
      <c r="FA88" s="184"/>
      <c r="FB88" s="184"/>
      <c r="FC88" s="184"/>
      <c r="FD88" s="184"/>
      <c r="FE88" s="184"/>
      <c r="FF88" s="184"/>
      <c r="FG88" s="184"/>
      <c r="FH88" s="184"/>
      <c r="FI88" s="184"/>
      <c r="FJ88" s="184"/>
      <c r="FK88" s="184"/>
      <c r="FL88" s="184"/>
      <c r="FM88" s="184"/>
      <c r="FN88" s="184"/>
      <c r="FO88" s="184"/>
      <c r="FP88" s="184"/>
    </row>
    <row r="89" spans="1:172" ht="41.25" hidden="1" customHeight="1">
      <c r="A89" s="217" t="s">
        <v>149</v>
      </c>
      <c r="B89" s="218"/>
      <c r="C89" s="22" t="s">
        <v>150</v>
      </c>
      <c r="D89" s="22"/>
      <c r="E89" s="22"/>
      <c r="F89" s="42">
        <f t="shared" si="21"/>
        <v>0</v>
      </c>
      <c r="G89" s="71"/>
      <c r="H89" s="71"/>
      <c r="I89" s="71">
        <f t="shared" si="22"/>
        <v>0</v>
      </c>
      <c r="J89" s="71"/>
      <c r="K89" s="71">
        <f t="shared" si="20"/>
        <v>0</v>
      </c>
      <c r="L89" s="66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84"/>
      <c r="BS89" s="184"/>
      <c r="BT89" s="184"/>
      <c r="BU89" s="184"/>
      <c r="BV89" s="184"/>
      <c r="BW89" s="184"/>
      <c r="BX89" s="184"/>
      <c r="BY89" s="184"/>
      <c r="BZ89" s="184"/>
      <c r="CA89" s="184"/>
      <c r="CB89" s="184"/>
      <c r="CC89" s="184"/>
      <c r="CD89" s="184"/>
      <c r="CE89" s="184"/>
      <c r="CF89" s="184"/>
      <c r="CG89" s="184"/>
      <c r="CH89" s="184"/>
      <c r="CI89" s="184"/>
      <c r="CJ89" s="184"/>
      <c r="CK89" s="184"/>
      <c r="CL89" s="184"/>
      <c r="CM89" s="184"/>
      <c r="CN89" s="184"/>
      <c r="CO89" s="184"/>
      <c r="CP89" s="184"/>
      <c r="CQ89" s="184"/>
      <c r="CR89" s="184"/>
      <c r="CS89" s="184"/>
      <c r="CT89" s="184"/>
      <c r="CU89" s="184"/>
      <c r="CV89" s="184"/>
      <c r="CW89" s="184"/>
      <c r="CX89" s="184"/>
      <c r="CY89" s="184"/>
      <c r="CZ89" s="184"/>
      <c r="DA89" s="184"/>
      <c r="DB89" s="184"/>
      <c r="DC89" s="184"/>
      <c r="DD89" s="184"/>
      <c r="DE89" s="184"/>
      <c r="DF89" s="184"/>
      <c r="DG89" s="184"/>
      <c r="DH89" s="184"/>
      <c r="DI89" s="184"/>
      <c r="DJ89" s="184"/>
      <c r="DK89" s="184"/>
      <c r="DL89" s="184"/>
      <c r="DM89" s="184"/>
      <c r="DN89" s="184"/>
      <c r="DO89" s="184"/>
      <c r="DP89" s="184"/>
      <c r="DQ89" s="184"/>
      <c r="DR89" s="184"/>
      <c r="DS89" s="184"/>
      <c r="DT89" s="184"/>
      <c r="DU89" s="184"/>
      <c r="DV89" s="184"/>
      <c r="DW89" s="184"/>
      <c r="DX89" s="184"/>
      <c r="DY89" s="184"/>
      <c r="DZ89" s="184"/>
      <c r="EA89" s="184"/>
      <c r="EB89" s="184"/>
      <c r="EC89" s="184"/>
      <c r="ED89" s="184"/>
      <c r="EE89" s="184"/>
      <c r="EF89" s="184"/>
      <c r="EG89" s="184"/>
      <c r="EH89" s="184"/>
      <c r="EI89" s="184"/>
      <c r="EJ89" s="184"/>
      <c r="EK89" s="184"/>
      <c r="EL89" s="184"/>
      <c r="EM89" s="184"/>
      <c r="EN89" s="184"/>
      <c r="EO89" s="184"/>
      <c r="EP89" s="184"/>
      <c r="EQ89" s="184"/>
      <c r="ER89" s="184"/>
      <c r="ES89" s="184"/>
      <c r="ET89" s="184"/>
      <c r="EU89" s="184"/>
      <c r="EV89" s="184"/>
      <c r="EW89" s="184"/>
      <c r="EX89" s="184"/>
      <c r="EY89" s="184"/>
      <c r="EZ89" s="184"/>
      <c r="FA89" s="184"/>
      <c r="FB89" s="184"/>
      <c r="FC89" s="184"/>
      <c r="FD89" s="184"/>
      <c r="FE89" s="184"/>
      <c r="FF89" s="184"/>
      <c r="FG89" s="184"/>
      <c r="FH89" s="184"/>
      <c r="FI89" s="184"/>
      <c r="FJ89" s="184"/>
      <c r="FK89" s="184"/>
      <c r="FL89" s="184"/>
      <c r="FM89" s="184"/>
      <c r="FN89" s="184"/>
      <c r="FO89" s="184"/>
      <c r="FP89" s="184"/>
    </row>
    <row r="90" spans="1:172" ht="14.25" hidden="1" customHeight="1">
      <c r="A90" s="20" t="s">
        <v>151</v>
      </c>
      <c r="B90" s="67"/>
      <c r="C90" s="22" t="s">
        <v>152</v>
      </c>
      <c r="D90" s="22"/>
      <c r="E90" s="22"/>
      <c r="F90" s="42">
        <f t="shared" si="21"/>
        <v>0</v>
      </c>
      <c r="G90" s="71"/>
      <c r="H90" s="71"/>
      <c r="I90" s="71">
        <f t="shared" si="22"/>
        <v>0</v>
      </c>
      <c r="J90" s="71"/>
      <c r="K90" s="71">
        <f t="shared" si="20"/>
        <v>0</v>
      </c>
      <c r="L90" s="66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84"/>
      <c r="BS90" s="184"/>
      <c r="BT90" s="184"/>
      <c r="BU90" s="184"/>
      <c r="BV90" s="184"/>
      <c r="BW90" s="184"/>
      <c r="BX90" s="184"/>
      <c r="BY90" s="184"/>
      <c r="BZ90" s="184"/>
      <c r="CA90" s="184"/>
      <c r="CB90" s="184"/>
      <c r="CC90" s="184"/>
      <c r="CD90" s="184"/>
      <c r="CE90" s="184"/>
      <c r="CF90" s="184"/>
      <c r="CG90" s="184"/>
      <c r="CH90" s="184"/>
      <c r="CI90" s="184"/>
      <c r="CJ90" s="184"/>
      <c r="CK90" s="184"/>
      <c r="CL90" s="184"/>
      <c r="CM90" s="184"/>
      <c r="CN90" s="184"/>
      <c r="CO90" s="184"/>
      <c r="CP90" s="184"/>
      <c r="CQ90" s="184"/>
      <c r="CR90" s="184"/>
      <c r="CS90" s="184"/>
      <c r="CT90" s="184"/>
      <c r="CU90" s="184"/>
      <c r="CV90" s="184"/>
      <c r="CW90" s="184"/>
      <c r="CX90" s="184"/>
      <c r="CY90" s="184"/>
      <c r="CZ90" s="184"/>
      <c r="DA90" s="184"/>
      <c r="DB90" s="184"/>
      <c r="DC90" s="184"/>
      <c r="DD90" s="184"/>
      <c r="DE90" s="184"/>
      <c r="DF90" s="184"/>
      <c r="DG90" s="184"/>
      <c r="DH90" s="184"/>
      <c r="DI90" s="184"/>
      <c r="DJ90" s="184"/>
      <c r="DK90" s="184"/>
      <c r="DL90" s="184"/>
      <c r="DM90" s="184"/>
      <c r="DN90" s="184"/>
      <c r="DO90" s="184"/>
      <c r="DP90" s="184"/>
      <c r="DQ90" s="184"/>
      <c r="DR90" s="184"/>
      <c r="DS90" s="184"/>
      <c r="DT90" s="184"/>
      <c r="DU90" s="184"/>
      <c r="DV90" s="184"/>
      <c r="DW90" s="184"/>
      <c r="DX90" s="184"/>
      <c r="DY90" s="184"/>
      <c r="DZ90" s="184"/>
      <c r="EA90" s="184"/>
      <c r="EB90" s="184"/>
      <c r="EC90" s="184"/>
      <c r="ED90" s="184"/>
      <c r="EE90" s="184"/>
      <c r="EF90" s="184"/>
      <c r="EG90" s="184"/>
      <c r="EH90" s="184"/>
      <c r="EI90" s="184"/>
      <c r="EJ90" s="184"/>
      <c r="EK90" s="184"/>
      <c r="EL90" s="184"/>
      <c r="EM90" s="184"/>
      <c r="EN90" s="184"/>
      <c r="EO90" s="184"/>
      <c r="EP90" s="184"/>
      <c r="EQ90" s="184"/>
      <c r="ER90" s="184"/>
      <c r="ES90" s="184"/>
      <c r="ET90" s="184"/>
      <c r="EU90" s="184"/>
      <c r="EV90" s="184"/>
      <c r="EW90" s="184"/>
      <c r="EX90" s="184"/>
      <c r="EY90" s="184"/>
      <c r="EZ90" s="184"/>
      <c r="FA90" s="184"/>
      <c r="FB90" s="184"/>
      <c r="FC90" s="184"/>
      <c r="FD90" s="184"/>
      <c r="FE90" s="184"/>
      <c r="FF90" s="184"/>
      <c r="FG90" s="184"/>
      <c r="FH90" s="184"/>
      <c r="FI90" s="184"/>
      <c r="FJ90" s="184"/>
      <c r="FK90" s="184"/>
      <c r="FL90" s="184"/>
      <c r="FM90" s="184"/>
      <c r="FN90" s="184"/>
      <c r="FO90" s="184"/>
      <c r="FP90" s="184"/>
    </row>
    <row r="91" spans="1:172" ht="14.25" hidden="1" customHeight="1">
      <c r="A91" s="20" t="s">
        <v>153</v>
      </c>
      <c r="B91" s="67"/>
      <c r="C91" s="22" t="s">
        <v>154</v>
      </c>
      <c r="D91" s="22"/>
      <c r="E91" s="22"/>
      <c r="F91" s="42">
        <f t="shared" si="21"/>
        <v>0</v>
      </c>
      <c r="G91" s="71"/>
      <c r="H91" s="71"/>
      <c r="I91" s="71">
        <f t="shared" si="22"/>
        <v>0</v>
      </c>
      <c r="J91" s="71"/>
      <c r="K91" s="71">
        <f t="shared" si="20"/>
        <v>0</v>
      </c>
      <c r="L91" s="66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  <c r="AH91" s="184"/>
      <c r="AI91" s="184"/>
      <c r="AJ91" s="184"/>
      <c r="AK91" s="184"/>
      <c r="AL91" s="184"/>
      <c r="AM91" s="184"/>
      <c r="AN91" s="184"/>
      <c r="AO91" s="184"/>
      <c r="AP91" s="184"/>
      <c r="AQ91" s="184"/>
      <c r="AR91" s="184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4"/>
      <c r="BP91" s="184"/>
      <c r="BQ91" s="184"/>
      <c r="BR91" s="184"/>
      <c r="BS91" s="184"/>
      <c r="BT91" s="184"/>
      <c r="BU91" s="184"/>
      <c r="BV91" s="184"/>
      <c r="BW91" s="184"/>
      <c r="BX91" s="184"/>
      <c r="BY91" s="184"/>
      <c r="BZ91" s="184"/>
      <c r="CA91" s="184"/>
      <c r="CB91" s="184"/>
      <c r="CC91" s="184"/>
      <c r="CD91" s="184"/>
      <c r="CE91" s="184"/>
      <c r="CF91" s="184"/>
      <c r="CG91" s="184"/>
      <c r="CH91" s="184"/>
      <c r="CI91" s="184"/>
      <c r="CJ91" s="184"/>
      <c r="CK91" s="184"/>
      <c r="CL91" s="184"/>
      <c r="CM91" s="184"/>
      <c r="CN91" s="184"/>
      <c r="CO91" s="184"/>
      <c r="CP91" s="184"/>
      <c r="CQ91" s="184"/>
      <c r="CR91" s="184"/>
      <c r="CS91" s="184"/>
      <c r="CT91" s="184"/>
      <c r="CU91" s="184"/>
      <c r="CV91" s="184"/>
      <c r="CW91" s="184"/>
      <c r="CX91" s="184"/>
      <c r="CY91" s="184"/>
      <c r="CZ91" s="184"/>
      <c r="DA91" s="184"/>
      <c r="DB91" s="184"/>
      <c r="DC91" s="184"/>
      <c r="DD91" s="184"/>
      <c r="DE91" s="184"/>
      <c r="DF91" s="184"/>
      <c r="DG91" s="184"/>
      <c r="DH91" s="184"/>
      <c r="DI91" s="184"/>
      <c r="DJ91" s="184"/>
      <c r="DK91" s="184"/>
      <c r="DL91" s="184"/>
      <c r="DM91" s="184"/>
      <c r="DN91" s="184"/>
      <c r="DO91" s="184"/>
      <c r="DP91" s="184"/>
      <c r="DQ91" s="184"/>
      <c r="DR91" s="184"/>
      <c r="DS91" s="184"/>
      <c r="DT91" s="184"/>
      <c r="DU91" s="184"/>
      <c r="DV91" s="184"/>
      <c r="DW91" s="184"/>
      <c r="DX91" s="184"/>
      <c r="DY91" s="184"/>
      <c r="DZ91" s="184"/>
      <c r="EA91" s="184"/>
      <c r="EB91" s="184"/>
      <c r="EC91" s="184"/>
      <c r="ED91" s="184"/>
      <c r="EE91" s="184"/>
      <c r="EF91" s="184"/>
      <c r="EG91" s="184"/>
      <c r="EH91" s="184"/>
      <c r="EI91" s="184"/>
      <c r="EJ91" s="184"/>
      <c r="EK91" s="184"/>
      <c r="EL91" s="184"/>
      <c r="EM91" s="184"/>
      <c r="EN91" s="184"/>
      <c r="EO91" s="184"/>
      <c r="EP91" s="184"/>
      <c r="EQ91" s="184"/>
      <c r="ER91" s="184"/>
      <c r="ES91" s="184"/>
      <c r="ET91" s="184"/>
      <c r="EU91" s="184"/>
      <c r="EV91" s="184"/>
      <c r="EW91" s="184"/>
      <c r="EX91" s="184"/>
      <c r="EY91" s="184"/>
      <c r="EZ91" s="184"/>
      <c r="FA91" s="184"/>
      <c r="FB91" s="184"/>
      <c r="FC91" s="184"/>
      <c r="FD91" s="184"/>
      <c r="FE91" s="184"/>
      <c r="FF91" s="184"/>
      <c r="FG91" s="184"/>
      <c r="FH91" s="184"/>
      <c r="FI91" s="184"/>
      <c r="FJ91" s="184"/>
      <c r="FK91" s="184"/>
      <c r="FL91" s="184"/>
      <c r="FM91" s="184"/>
      <c r="FN91" s="184"/>
      <c r="FO91" s="184"/>
      <c r="FP91" s="184"/>
    </row>
    <row r="92" spans="1:172" ht="14.25" hidden="1" customHeight="1">
      <c r="A92" s="20" t="s">
        <v>155</v>
      </c>
      <c r="B92" s="67"/>
      <c r="C92" s="22" t="s">
        <v>156</v>
      </c>
      <c r="D92" s="22"/>
      <c r="E92" s="22"/>
      <c r="F92" s="42">
        <f t="shared" si="21"/>
        <v>0</v>
      </c>
      <c r="G92" s="71"/>
      <c r="H92" s="71"/>
      <c r="I92" s="71">
        <f t="shared" si="22"/>
        <v>0</v>
      </c>
      <c r="J92" s="71"/>
      <c r="K92" s="71">
        <f t="shared" si="20"/>
        <v>0</v>
      </c>
      <c r="L92" s="66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84"/>
      <c r="AR92" s="184"/>
      <c r="AS92" s="184"/>
      <c r="AT92" s="184"/>
      <c r="AU92" s="184"/>
      <c r="AV92" s="184"/>
      <c r="AW92" s="184"/>
      <c r="AX92" s="184"/>
      <c r="AY92" s="184"/>
      <c r="AZ92" s="184"/>
      <c r="BA92" s="184"/>
      <c r="BB92" s="184"/>
      <c r="BC92" s="184"/>
      <c r="BD92" s="184"/>
      <c r="BE92" s="184"/>
      <c r="BF92" s="184"/>
      <c r="BG92" s="184"/>
      <c r="BH92" s="184"/>
      <c r="BI92" s="184"/>
      <c r="BJ92" s="184"/>
      <c r="BK92" s="184"/>
      <c r="BL92" s="184"/>
      <c r="BM92" s="184"/>
      <c r="BN92" s="184"/>
      <c r="BO92" s="184"/>
      <c r="BP92" s="184"/>
      <c r="BQ92" s="184"/>
      <c r="BR92" s="184"/>
      <c r="BS92" s="184"/>
      <c r="BT92" s="184"/>
      <c r="BU92" s="184"/>
      <c r="BV92" s="184"/>
      <c r="BW92" s="184"/>
      <c r="BX92" s="184"/>
      <c r="BY92" s="184"/>
      <c r="BZ92" s="184"/>
      <c r="CA92" s="184"/>
      <c r="CB92" s="184"/>
      <c r="CC92" s="184"/>
      <c r="CD92" s="184"/>
      <c r="CE92" s="184"/>
      <c r="CF92" s="184"/>
      <c r="CG92" s="184"/>
      <c r="CH92" s="184"/>
      <c r="CI92" s="184"/>
      <c r="CJ92" s="184"/>
      <c r="CK92" s="184"/>
      <c r="CL92" s="184"/>
      <c r="CM92" s="184"/>
      <c r="CN92" s="184"/>
      <c r="CO92" s="184"/>
      <c r="CP92" s="184"/>
      <c r="CQ92" s="184"/>
      <c r="CR92" s="184"/>
      <c r="CS92" s="184"/>
      <c r="CT92" s="184"/>
      <c r="CU92" s="184"/>
      <c r="CV92" s="184"/>
      <c r="CW92" s="184"/>
      <c r="CX92" s="184"/>
      <c r="CY92" s="184"/>
      <c r="CZ92" s="184"/>
      <c r="DA92" s="184"/>
      <c r="DB92" s="184"/>
      <c r="DC92" s="184"/>
      <c r="DD92" s="184"/>
      <c r="DE92" s="184"/>
      <c r="DF92" s="184"/>
      <c r="DG92" s="184"/>
      <c r="DH92" s="184"/>
      <c r="DI92" s="184"/>
      <c r="DJ92" s="184"/>
      <c r="DK92" s="184"/>
      <c r="DL92" s="184"/>
      <c r="DM92" s="184"/>
      <c r="DN92" s="184"/>
      <c r="DO92" s="184"/>
      <c r="DP92" s="184"/>
      <c r="DQ92" s="184"/>
      <c r="DR92" s="184"/>
      <c r="DS92" s="184"/>
      <c r="DT92" s="184"/>
      <c r="DU92" s="184"/>
      <c r="DV92" s="184"/>
      <c r="DW92" s="184"/>
      <c r="DX92" s="184"/>
      <c r="DY92" s="184"/>
      <c r="DZ92" s="184"/>
      <c r="EA92" s="184"/>
      <c r="EB92" s="184"/>
      <c r="EC92" s="184"/>
      <c r="ED92" s="184"/>
      <c r="EE92" s="184"/>
      <c r="EF92" s="184"/>
      <c r="EG92" s="184"/>
      <c r="EH92" s="184"/>
      <c r="EI92" s="184"/>
      <c r="EJ92" s="184"/>
      <c r="EK92" s="184"/>
      <c r="EL92" s="184"/>
      <c r="EM92" s="184"/>
      <c r="EN92" s="184"/>
      <c r="EO92" s="184"/>
      <c r="EP92" s="184"/>
      <c r="EQ92" s="184"/>
      <c r="ER92" s="184"/>
      <c r="ES92" s="184"/>
      <c r="ET92" s="184"/>
      <c r="EU92" s="184"/>
      <c r="EV92" s="184"/>
      <c r="EW92" s="184"/>
      <c r="EX92" s="184"/>
      <c r="EY92" s="184"/>
      <c r="EZ92" s="184"/>
      <c r="FA92" s="184"/>
      <c r="FB92" s="184"/>
      <c r="FC92" s="184"/>
      <c r="FD92" s="184"/>
      <c r="FE92" s="184"/>
      <c r="FF92" s="184"/>
      <c r="FG92" s="184"/>
      <c r="FH92" s="184"/>
      <c r="FI92" s="184"/>
      <c r="FJ92" s="184"/>
      <c r="FK92" s="184"/>
      <c r="FL92" s="184"/>
      <c r="FM92" s="184"/>
      <c r="FN92" s="184"/>
      <c r="FO92" s="184"/>
      <c r="FP92" s="184"/>
    </row>
    <row r="93" spans="1:172" ht="14.25" hidden="1" customHeight="1">
      <c r="A93" s="20" t="s">
        <v>157</v>
      </c>
      <c r="B93" s="67"/>
      <c r="C93" s="22" t="s">
        <v>158</v>
      </c>
      <c r="D93" s="22"/>
      <c r="E93" s="22"/>
      <c r="F93" s="42">
        <f t="shared" si="21"/>
        <v>0</v>
      </c>
      <c r="G93" s="71"/>
      <c r="H93" s="71"/>
      <c r="I93" s="71">
        <f t="shared" si="22"/>
        <v>0</v>
      </c>
      <c r="J93" s="71"/>
      <c r="K93" s="71">
        <f t="shared" si="20"/>
        <v>0</v>
      </c>
      <c r="L93" s="66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4"/>
      <c r="BP93" s="184"/>
      <c r="BQ93" s="184"/>
      <c r="BR93" s="184"/>
      <c r="BS93" s="184"/>
      <c r="BT93" s="184"/>
      <c r="BU93" s="184"/>
      <c r="BV93" s="184"/>
      <c r="BW93" s="184"/>
      <c r="BX93" s="184"/>
      <c r="BY93" s="184"/>
      <c r="BZ93" s="184"/>
      <c r="CA93" s="184"/>
      <c r="CB93" s="184"/>
      <c r="CC93" s="184"/>
      <c r="CD93" s="184"/>
      <c r="CE93" s="184"/>
      <c r="CF93" s="184"/>
      <c r="CG93" s="184"/>
      <c r="CH93" s="184"/>
      <c r="CI93" s="184"/>
      <c r="CJ93" s="184"/>
      <c r="CK93" s="184"/>
      <c r="CL93" s="184"/>
      <c r="CM93" s="184"/>
      <c r="CN93" s="184"/>
      <c r="CO93" s="184"/>
      <c r="CP93" s="184"/>
      <c r="CQ93" s="184"/>
      <c r="CR93" s="184"/>
      <c r="CS93" s="184"/>
      <c r="CT93" s="184"/>
      <c r="CU93" s="184"/>
      <c r="CV93" s="184"/>
      <c r="CW93" s="184"/>
      <c r="CX93" s="184"/>
      <c r="CY93" s="184"/>
      <c r="CZ93" s="184"/>
      <c r="DA93" s="184"/>
      <c r="DB93" s="184"/>
      <c r="DC93" s="184"/>
      <c r="DD93" s="184"/>
      <c r="DE93" s="184"/>
      <c r="DF93" s="184"/>
      <c r="DG93" s="184"/>
      <c r="DH93" s="184"/>
      <c r="DI93" s="184"/>
      <c r="DJ93" s="184"/>
      <c r="DK93" s="184"/>
      <c r="DL93" s="184"/>
      <c r="DM93" s="184"/>
      <c r="DN93" s="184"/>
      <c r="DO93" s="184"/>
      <c r="DP93" s="184"/>
      <c r="DQ93" s="184"/>
      <c r="DR93" s="184"/>
      <c r="DS93" s="184"/>
      <c r="DT93" s="184"/>
      <c r="DU93" s="184"/>
      <c r="DV93" s="184"/>
      <c r="DW93" s="184"/>
      <c r="DX93" s="184"/>
      <c r="DY93" s="184"/>
      <c r="DZ93" s="184"/>
      <c r="EA93" s="184"/>
      <c r="EB93" s="184"/>
      <c r="EC93" s="184"/>
      <c r="ED93" s="184"/>
      <c r="EE93" s="184"/>
      <c r="EF93" s="184"/>
      <c r="EG93" s="184"/>
      <c r="EH93" s="184"/>
      <c r="EI93" s="184"/>
      <c r="EJ93" s="184"/>
      <c r="EK93" s="184"/>
      <c r="EL93" s="184"/>
      <c r="EM93" s="184"/>
      <c r="EN93" s="184"/>
      <c r="EO93" s="184"/>
      <c r="EP93" s="184"/>
      <c r="EQ93" s="184"/>
      <c r="ER93" s="184"/>
      <c r="ES93" s="184"/>
      <c r="ET93" s="184"/>
      <c r="EU93" s="184"/>
      <c r="EV93" s="184"/>
      <c r="EW93" s="184"/>
      <c r="EX93" s="184"/>
      <c r="EY93" s="184"/>
      <c r="EZ93" s="184"/>
      <c r="FA93" s="184"/>
      <c r="FB93" s="184"/>
      <c r="FC93" s="184"/>
      <c r="FD93" s="184"/>
      <c r="FE93" s="184"/>
      <c r="FF93" s="184"/>
      <c r="FG93" s="184"/>
      <c r="FH93" s="184"/>
      <c r="FI93" s="184"/>
      <c r="FJ93" s="184"/>
      <c r="FK93" s="184"/>
      <c r="FL93" s="184"/>
      <c r="FM93" s="184"/>
      <c r="FN93" s="184"/>
      <c r="FO93" s="184"/>
      <c r="FP93" s="184"/>
    </row>
    <row r="94" spans="1:172" ht="13.5" hidden="1" customHeight="1">
      <c r="A94" s="20" t="s">
        <v>159</v>
      </c>
      <c r="B94" s="67"/>
      <c r="C94" s="22" t="s">
        <v>160</v>
      </c>
      <c r="D94" s="22"/>
      <c r="E94" s="22"/>
      <c r="F94" s="42">
        <f t="shared" si="21"/>
        <v>0</v>
      </c>
      <c r="G94" s="42"/>
      <c r="H94" s="42"/>
      <c r="I94" s="71">
        <f t="shared" si="22"/>
        <v>0</v>
      </c>
      <c r="J94" s="42"/>
      <c r="K94" s="42">
        <f>K95+K96+K97</f>
        <v>0</v>
      </c>
      <c r="L94" s="61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  <c r="AH94" s="184"/>
      <c r="AI94" s="184"/>
      <c r="AJ94" s="184"/>
      <c r="AK94" s="184"/>
      <c r="AL94" s="184"/>
      <c r="AM94" s="184"/>
      <c r="AN94" s="184"/>
      <c r="AO94" s="184"/>
      <c r="AP94" s="184"/>
      <c r="AQ94" s="184"/>
      <c r="AR94" s="184"/>
      <c r="AS94" s="184"/>
      <c r="AT94" s="184"/>
      <c r="AU94" s="184"/>
      <c r="AV94" s="184"/>
      <c r="AW94" s="184"/>
      <c r="AX94" s="184"/>
      <c r="AY94" s="184"/>
      <c r="AZ94" s="184"/>
      <c r="BA94" s="184"/>
      <c r="BB94" s="184"/>
      <c r="BC94" s="184"/>
      <c r="BD94" s="184"/>
      <c r="BE94" s="184"/>
      <c r="BF94" s="184"/>
      <c r="BG94" s="184"/>
      <c r="BH94" s="184"/>
      <c r="BI94" s="184"/>
      <c r="BJ94" s="184"/>
      <c r="BK94" s="184"/>
      <c r="BL94" s="184"/>
      <c r="BM94" s="184"/>
      <c r="BN94" s="184"/>
      <c r="BO94" s="184"/>
      <c r="BP94" s="184"/>
      <c r="BQ94" s="184"/>
      <c r="BR94" s="184"/>
      <c r="BS94" s="184"/>
      <c r="BT94" s="184"/>
      <c r="BU94" s="184"/>
      <c r="BV94" s="184"/>
      <c r="BW94" s="184"/>
      <c r="BX94" s="184"/>
      <c r="BY94" s="184"/>
      <c r="BZ94" s="184"/>
      <c r="CA94" s="184"/>
      <c r="CB94" s="184"/>
      <c r="CC94" s="184"/>
      <c r="CD94" s="184"/>
      <c r="CE94" s="184"/>
      <c r="CF94" s="184"/>
      <c r="CG94" s="184"/>
      <c r="CH94" s="184"/>
      <c r="CI94" s="184"/>
      <c r="CJ94" s="184"/>
      <c r="CK94" s="184"/>
      <c r="CL94" s="184"/>
      <c r="CM94" s="184"/>
      <c r="CN94" s="184"/>
      <c r="CO94" s="184"/>
      <c r="CP94" s="184"/>
      <c r="CQ94" s="184"/>
      <c r="CR94" s="184"/>
      <c r="CS94" s="184"/>
      <c r="CT94" s="184"/>
      <c r="CU94" s="184"/>
      <c r="CV94" s="184"/>
      <c r="CW94" s="184"/>
      <c r="CX94" s="184"/>
      <c r="CY94" s="184"/>
      <c r="CZ94" s="184"/>
      <c r="DA94" s="184"/>
      <c r="DB94" s="184"/>
      <c r="DC94" s="184"/>
      <c r="DD94" s="184"/>
      <c r="DE94" s="184"/>
      <c r="DF94" s="184"/>
      <c r="DG94" s="184"/>
      <c r="DH94" s="184"/>
      <c r="DI94" s="184"/>
      <c r="DJ94" s="184"/>
      <c r="DK94" s="184"/>
      <c r="DL94" s="184"/>
      <c r="DM94" s="184"/>
      <c r="DN94" s="184"/>
      <c r="DO94" s="184"/>
      <c r="DP94" s="184"/>
      <c r="DQ94" s="184"/>
      <c r="DR94" s="184"/>
      <c r="DS94" s="184"/>
      <c r="DT94" s="184"/>
      <c r="DU94" s="184"/>
      <c r="DV94" s="184"/>
      <c r="DW94" s="184"/>
      <c r="DX94" s="184"/>
      <c r="DY94" s="184"/>
      <c r="DZ94" s="184"/>
      <c r="EA94" s="184"/>
      <c r="EB94" s="184"/>
      <c r="EC94" s="184"/>
      <c r="ED94" s="184"/>
      <c r="EE94" s="184"/>
      <c r="EF94" s="184"/>
      <c r="EG94" s="184"/>
      <c r="EH94" s="184"/>
      <c r="EI94" s="184"/>
      <c r="EJ94" s="184"/>
      <c r="EK94" s="184"/>
      <c r="EL94" s="184"/>
      <c r="EM94" s="184"/>
      <c r="EN94" s="184"/>
      <c r="EO94" s="184"/>
      <c r="EP94" s="184"/>
      <c r="EQ94" s="184"/>
      <c r="ER94" s="184"/>
      <c r="ES94" s="184"/>
      <c r="ET94" s="184"/>
      <c r="EU94" s="184"/>
      <c r="EV94" s="184"/>
      <c r="EW94" s="184"/>
      <c r="EX94" s="184"/>
      <c r="EY94" s="184"/>
      <c r="EZ94" s="184"/>
      <c r="FA94" s="184"/>
      <c r="FB94" s="184"/>
      <c r="FC94" s="184"/>
      <c r="FD94" s="184"/>
      <c r="FE94" s="184"/>
      <c r="FF94" s="184"/>
      <c r="FG94" s="184"/>
      <c r="FH94" s="184"/>
      <c r="FI94" s="184"/>
      <c r="FJ94" s="184"/>
      <c r="FK94" s="184"/>
      <c r="FL94" s="184"/>
      <c r="FM94" s="184"/>
      <c r="FN94" s="184"/>
      <c r="FO94" s="184"/>
      <c r="FP94" s="184"/>
    </row>
    <row r="95" spans="1:172" ht="13.5" hidden="1" customHeight="1">
      <c r="A95" s="39"/>
      <c r="B95" s="40" t="s">
        <v>161</v>
      </c>
      <c r="C95" s="26" t="s">
        <v>162</v>
      </c>
      <c r="D95" s="26"/>
      <c r="E95" s="26"/>
      <c r="F95" s="42">
        <f t="shared" si="21"/>
        <v>0</v>
      </c>
      <c r="G95" s="33"/>
      <c r="H95" s="33"/>
      <c r="I95" s="71">
        <f t="shared" si="22"/>
        <v>0</v>
      </c>
      <c r="J95" s="33"/>
      <c r="K95" s="33">
        <f>H95-J95</f>
        <v>0</v>
      </c>
      <c r="L95" s="69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4"/>
      <c r="AR95" s="184"/>
      <c r="AS95" s="184"/>
      <c r="AT95" s="184"/>
      <c r="AU95" s="184"/>
      <c r="AV95" s="184"/>
      <c r="AW95" s="184"/>
      <c r="AX95" s="184"/>
      <c r="AY95" s="184"/>
      <c r="AZ95" s="184"/>
      <c r="BA95" s="184"/>
      <c r="BB95" s="184"/>
      <c r="BC95" s="184"/>
      <c r="BD95" s="184"/>
      <c r="BE95" s="184"/>
      <c r="BF95" s="184"/>
      <c r="BG95" s="184"/>
      <c r="BH95" s="184"/>
      <c r="BI95" s="184"/>
      <c r="BJ95" s="184"/>
      <c r="BK95" s="184"/>
      <c r="BL95" s="184"/>
      <c r="BM95" s="184"/>
      <c r="BN95" s="184"/>
      <c r="BO95" s="184"/>
      <c r="BP95" s="184"/>
      <c r="BQ95" s="184"/>
      <c r="BR95" s="184"/>
      <c r="BS95" s="184"/>
      <c r="BT95" s="184"/>
      <c r="BU95" s="184"/>
      <c r="BV95" s="184"/>
      <c r="BW95" s="184"/>
      <c r="BX95" s="184"/>
      <c r="BY95" s="184"/>
      <c r="BZ95" s="184"/>
      <c r="CA95" s="184"/>
      <c r="CB95" s="184"/>
      <c r="CC95" s="184"/>
      <c r="CD95" s="184"/>
      <c r="CE95" s="184"/>
      <c r="CF95" s="184"/>
      <c r="CG95" s="184"/>
      <c r="CH95" s="184"/>
      <c r="CI95" s="184"/>
      <c r="CJ95" s="184"/>
      <c r="CK95" s="184"/>
      <c r="CL95" s="184"/>
      <c r="CM95" s="184"/>
      <c r="CN95" s="184"/>
      <c r="CO95" s="184"/>
      <c r="CP95" s="184"/>
      <c r="CQ95" s="184"/>
      <c r="CR95" s="184"/>
      <c r="CS95" s="184"/>
      <c r="CT95" s="184"/>
      <c r="CU95" s="184"/>
      <c r="CV95" s="184"/>
      <c r="CW95" s="184"/>
      <c r="CX95" s="184"/>
      <c r="CY95" s="184"/>
      <c r="CZ95" s="184"/>
      <c r="DA95" s="184"/>
      <c r="DB95" s="184"/>
      <c r="DC95" s="184"/>
      <c r="DD95" s="184"/>
      <c r="DE95" s="184"/>
      <c r="DF95" s="184"/>
      <c r="DG95" s="184"/>
      <c r="DH95" s="184"/>
      <c r="DI95" s="184"/>
      <c r="DJ95" s="184"/>
      <c r="DK95" s="184"/>
      <c r="DL95" s="184"/>
      <c r="DM95" s="184"/>
      <c r="DN95" s="184"/>
      <c r="DO95" s="184"/>
      <c r="DP95" s="184"/>
      <c r="DQ95" s="184"/>
      <c r="DR95" s="184"/>
      <c r="DS95" s="184"/>
      <c r="DT95" s="184"/>
      <c r="DU95" s="184"/>
      <c r="DV95" s="184"/>
      <c r="DW95" s="184"/>
      <c r="DX95" s="184"/>
      <c r="DY95" s="184"/>
      <c r="DZ95" s="184"/>
      <c r="EA95" s="184"/>
      <c r="EB95" s="184"/>
      <c r="EC95" s="184"/>
      <c r="ED95" s="184"/>
      <c r="EE95" s="184"/>
      <c r="EF95" s="184"/>
      <c r="EG95" s="184"/>
      <c r="EH95" s="184"/>
      <c r="EI95" s="184"/>
      <c r="EJ95" s="184"/>
      <c r="EK95" s="184"/>
      <c r="EL95" s="184"/>
      <c r="EM95" s="184"/>
      <c r="EN95" s="184"/>
      <c r="EO95" s="184"/>
      <c r="EP95" s="184"/>
      <c r="EQ95" s="184"/>
      <c r="ER95" s="184"/>
      <c r="ES95" s="184"/>
      <c r="ET95" s="184"/>
      <c r="EU95" s="184"/>
      <c r="EV95" s="184"/>
      <c r="EW95" s="184"/>
      <c r="EX95" s="184"/>
      <c r="EY95" s="184"/>
      <c r="EZ95" s="184"/>
      <c r="FA95" s="184"/>
      <c r="FB95" s="184"/>
      <c r="FC95" s="184"/>
      <c r="FD95" s="184"/>
      <c r="FE95" s="184"/>
      <c r="FF95" s="184"/>
      <c r="FG95" s="184"/>
      <c r="FH95" s="184"/>
      <c r="FI95" s="184"/>
      <c r="FJ95" s="184"/>
      <c r="FK95" s="184"/>
      <c r="FL95" s="184"/>
      <c r="FM95" s="184"/>
      <c r="FN95" s="184"/>
      <c r="FO95" s="184"/>
      <c r="FP95" s="184"/>
    </row>
    <row r="96" spans="1:172" ht="13.5" hidden="1" customHeight="1">
      <c r="A96" s="39"/>
      <c r="B96" s="40" t="s">
        <v>163</v>
      </c>
      <c r="C96" s="26" t="s">
        <v>164</v>
      </c>
      <c r="D96" s="26"/>
      <c r="E96" s="26"/>
      <c r="F96" s="42">
        <f t="shared" si="21"/>
        <v>0</v>
      </c>
      <c r="G96" s="33"/>
      <c r="H96" s="33"/>
      <c r="I96" s="71">
        <f t="shared" si="22"/>
        <v>0</v>
      </c>
      <c r="J96" s="33"/>
      <c r="K96" s="33">
        <f>H96-J96</f>
        <v>0</v>
      </c>
      <c r="L96" s="69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  <c r="AH96" s="184"/>
      <c r="AI96" s="184"/>
      <c r="AJ96" s="184"/>
      <c r="AK96" s="184"/>
      <c r="AL96" s="184"/>
      <c r="AM96" s="184"/>
      <c r="AN96" s="184"/>
      <c r="AO96" s="184"/>
      <c r="AP96" s="184"/>
      <c r="AQ96" s="184"/>
      <c r="AR96" s="184"/>
      <c r="AS96" s="184"/>
      <c r="AT96" s="184"/>
      <c r="AU96" s="184"/>
      <c r="AV96" s="184"/>
      <c r="AW96" s="184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4"/>
      <c r="BI96" s="184"/>
      <c r="BJ96" s="184"/>
      <c r="BK96" s="184"/>
      <c r="BL96" s="184"/>
      <c r="BM96" s="184"/>
      <c r="BN96" s="184"/>
      <c r="BO96" s="184"/>
      <c r="BP96" s="184"/>
      <c r="BQ96" s="184"/>
      <c r="BR96" s="184"/>
      <c r="BS96" s="184"/>
      <c r="BT96" s="184"/>
      <c r="BU96" s="184"/>
      <c r="BV96" s="184"/>
      <c r="BW96" s="184"/>
      <c r="BX96" s="184"/>
      <c r="BY96" s="184"/>
      <c r="BZ96" s="184"/>
      <c r="CA96" s="184"/>
      <c r="CB96" s="184"/>
      <c r="CC96" s="184"/>
      <c r="CD96" s="184"/>
      <c r="CE96" s="184"/>
      <c r="CF96" s="184"/>
      <c r="CG96" s="184"/>
      <c r="CH96" s="184"/>
      <c r="CI96" s="184"/>
      <c r="CJ96" s="184"/>
      <c r="CK96" s="184"/>
      <c r="CL96" s="184"/>
      <c r="CM96" s="184"/>
      <c r="CN96" s="184"/>
      <c r="CO96" s="184"/>
      <c r="CP96" s="184"/>
      <c r="CQ96" s="184"/>
      <c r="CR96" s="184"/>
      <c r="CS96" s="184"/>
      <c r="CT96" s="184"/>
      <c r="CU96" s="184"/>
      <c r="CV96" s="184"/>
      <c r="CW96" s="184"/>
      <c r="CX96" s="184"/>
      <c r="CY96" s="184"/>
      <c r="CZ96" s="184"/>
      <c r="DA96" s="184"/>
      <c r="DB96" s="184"/>
      <c r="DC96" s="184"/>
      <c r="DD96" s="184"/>
      <c r="DE96" s="184"/>
      <c r="DF96" s="184"/>
      <c r="DG96" s="184"/>
      <c r="DH96" s="184"/>
      <c r="DI96" s="184"/>
      <c r="DJ96" s="184"/>
      <c r="DK96" s="184"/>
      <c r="DL96" s="184"/>
      <c r="DM96" s="184"/>
      <c r="DN96" s="184"/>
      <c r="DO96" s="184"/>
      <c r="DP96" s="184"/>
      <c r="DQ96" s="184"/>
      <c r="DR96" s="184"/>
      <c r="DS96" s="184"/>
      <c r="DT96" s="184"/>
      <c r="DU96" s="184"/>
      <c r="DV96" s="184"/>
      <c r="DW96" s="184"/>
      <c r="DX96" s="184"/>
      <c r="DY96" s="184"/>
      <c r="DZ96" s="184"/>
      <c r="EA96" s="184"/>
      <c r="EB96" s="184"/>
      <c r="EC96" s="184"/>
      <c r="ED96" s="184"/>
      <c r="EE96" s="184"/>
      <c r="EF96" s="184"/>
      <c r="EG96" s="184"/>
      <c r="EH96" s="184"/>
      <c r="EI96" s="184"/>
      <c r="EJ96" s="184"/>
      <c r="EK96" s="184"/>
      <c r="EL96" s="184"/>
      <c r="EM96" s="184"/>
      <c r="EN96" s="184"/>
      <c r="EO96" s="184"/>
      <c r="EP96" s="184"/>
      <c r="EQ96" s="184"/>
      <c r="ER96" s="184"/>
      <c r="ES96" s="184"/>
      <c r="ET96" s="184"/>
      <c r="EU96" s="184"/>
      <c r="EV96" s="184"/>
      <c r="EW96" s="184"/>
      <c r="EX96" s="184"/>
      <c r="EY96" s="184"/>
      <c r="EZ96" s="184"/>
      <c r="FA96" s="184"/>
      <c r="FB96" s="184"/>
      <c r="FC96" s="184"/>
      <c r="FD96" s="184"/>
      <c r="FE96" s="184"/>
      <c r="FF96" s="184"/>
      <c r="FG96" s="184"/>
      <c r="FH96" s="184"/>
      <c r="FI96" s="184"/>
      <c r="FJ96" s="184"/>
      <c r="FK96" s="184"/>
      <c r="FL96" s="184"/>
      <c r="FM96" s="184"/>
      <c r="FN96" s="184"/>
      <c r="FO96" s="184"/>
      <c r="FP96" s="184"/>
    </row>
    <row r="97" spans="1:172" ht="13.5" hidden="1" customHeight="1">
      <c r="A97" s="39"/>
      <c r="B97" s="40" t="s">
        <v>165</v>
      </c>
      <c r="C97" s="26" t="s">
        <v>166</v>
      </c>
      <c r="D97" s="26"/>
      <c r="E97" s="26"/>
      <c r="F97" s="42">
        <f t="shared" si="21"/>
        <v>0</v>
      </c>
      <c r="G97" s="33"/>
      <c r="H97" s="33"/>
      <c r="I97" s="71">
        <f t="shared" si="22"/>
        <v>0</v>
      </c>
      <c r="J97" s="33"/>
      <c r="K97" s="33">
        <f>H97-J97</f>
        <v>0</v>
      </c>
      <c r="L97" s="69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4"/>
      <c r="BP97" s="184"/>
      <c r="BQ97" s="184"/>
      <c r="BR97" s="184"/>
      <c r="BS97" s="184"/>
      <c r="BT97" s="184"/>
      <c r="BU97" s="184"/>
      <c r="BV97" s="184"/>
      <c r="BW97" s="184"/>
      <c r="BX97" s="184"/>
      <c r="BY97" s="184"/>
      <c r="BZ97" s="184"/>
      <c r="CA97" s="184"/>
      <c r="CB97" s="184"/>
      <c r="CC97" s="184"/>
      <c r="CD97" s="184"/>
      <c r="CE97" s="184"/>
      <c r="CF97" s="184"/>
      <c r="CG97" s="184"/>
      <c r="CH97" s="184"/>
      <c r="CI97" s="184"/>
      <c r="CJ97" s="184"/>
      <c r="CK97" s="184"/>
      <c r="CL97" s="184"/>
      <c r="CM97" s="184"/>
      <c r="CN97" s="184"/>
      <c r="CO97" s="184"/>
      <c r="CP97" s="184"/>
      <c r="CQ97" s="184"/>
      <c r="CR97" s="184"/>
      <c r="CS97" s="184"/>
      <c r="CT97" s="184"/>
      <c r="CU97" s="184"/>
      <c r="CV97" s="184"/>
      <c r="CW97" s="184"/>
      <c r="CX97" s="184"/>
      <c r="CY97" s="184"/>
      <c r="CZ97" s="184"/>
      <c r="DA97" s="184"/>
      <c r="DB97" s="184"/>
      <c r="DC97" s="184"/>
      <c r="DD97" s="184"/>
      <c r="DE97" s="184"/>
      <c r="DF97" s="184"/>
      <c r="DG97" s="184"/>
      <c r="DH97" s="184"/>
      <c r="DI97" s="184"/>
      <c r="DJ97" s="184"/>
      <c r="DK97" s="184"/>
      <c r="DL97" s="184"/>
      <c r="DM97" s="184"/>
      <c r="DN97" s="184"/>
      <c r="DO97" s="184"/>
      <c r="DP97" s="184"/>
      <c r="DQ97" s="184"/>
      <c r="DR97" s="184"/>
      <c r="DS97" s="184"/>
      <c r="DT97" s="184"/>
      <c r="DU97" s="184"/>
      <c r="DV97" s="184"/>
      <c r="DW97" s="184"/>
      <c r="DX97" s="184"/>
      <c r="DY97" s="184"/>
      <c r="DZ97" s="184"/>
      <c r="EA97" s="184"/>
      <c r="EB97" s="184"/>
      <c r="EC97" s="184"/>
      <c r="ED97" s="184"/>
      <c r="EE97" s="184"/>
      <c r="EF97" s="184"/>
      <c r="EG97" s="184"/>
      <c r="EH97" s="184"/>
      <c r="EI97" s="184"/>
      <c r="EJ97" s="184"/>
      <c r="EK97" s="184"/>
      <c r="EL97" s="184"/>
      <c r="EM97" s="184"/>
      <c r="EN97" s="184"/>
      <c r="EO97" s="184"/>
      <c r="EP97" s="184"/>
      <c r="EQ97" s="184"/>
      <c r="ER97" s="184"/>
      <c r="ES97" s="184"/>
      <c r="ET97" s="184"/>
      <c r="EU97" s="184"/>
      <c r="EV97" s="184"/>
      <c r="EW97" s="184"/>
      <c r="EX97" s="184"/>
      <c r="EY97" s="184"/>
      <c r="EZ97" s="184"/>
      <c r="FA97" s="184"/>
      <c r="FB97" s="184"/>
      <c r="FC97" s="184"/>
      <c r="FD97" s="184"/>
      <c r="FE97" s="184"/>
      <c r="FF97" s="184"/>
      <c r="FG97" s="184"/>
      <c r="FH97" s="184"/>
      <c r="FI97" s="184"/>
      <c r="FJ97" s="184"/>
      <c r="FK97" s="184"/>
      <c r="FL97" s="184"/>
      <c r="FM97" s="184"/>
      <c r="FN97" s="184"/>
      <c r="FO97" s="184"/>
      <c r="FP97" s="184"/>
    </row>
    <row r="98" spans="1:172" ht="27" hidden="1" customHeight="1">
      <c r="A98" s="217" t="s">
        <v>167</v>
      </c>
      <c r="B98" s="218"/>
      <c r="C98" s="22" t="s">
        <v>168</v>
      </c>
      <c r="D98" s="22"/>
      <c r="E98" s="22"/>
      <c r="F98" s="42">
        <f t="shared" si="21"/>
        <v>0</v>
      </c>
      <c r="G98" s="42">
        <v>0</v>
      </c>
      <c r="H98" s="42">
        <f>'[1]54.1'!N49</f>
        <v>0</v>
      </c>
      <c r="I98" s="42">
        <f>'[1]54.1'!O49</f>
        <v>0</v>
      </c>
      <c r="J98" s="42">
        <f>'[1]54.1'!P49</f>
        <v>0</v>
      </c>
      <c r="K98" s="42">
        <f>'[1]54.1'!Q49</f>
        <v>0</v>
      </c>
      <c r="L98" s="95">
        <f>'[1]54.1'!R49</f>
        <v>0</v>
      </c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4"/>
      <c r="AT98" s="184"/>
      <c r="AU98" s="184"/>
      <c r="AV98" s="184"/>
      <c r="AW98" s="184"/>
      <c r="AX98" s="18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N98" s="184"/>
      <c r="BO98" s="184"/>
      <c r="BP98" s="184"/>
      <c r="BQ98" s="184"/>
      <c r="BR98" s="184"/>
      <c r="BS98" s="184"/>
      <c r="BT98" s="184"/>
      <c r="BU98" s="184"/>
      <c r="BV98" s="184"/>
      <c r="BW98" s="184"/>
      <c r="BX98" s="184"/>
      <c r="BY98" s="184"/>
      <c r="BZ98" s="184"/>
      <c r="CA98" s="184"/>
      <c r="CB98" s="184"/>
      <c r="CC98" s="184"/>
      <c r="CD98" s="184"/>
      <c r="CE98" s="184"/>
      <c r="CF98" s="184"/>
      <c r="CG98" s="184"/>
      <c r="CH98" s="184"/>
      <c r="CI98" s="184"/>
      <c r="CJ98" s="184"/>
      <c r="CK98" s="184"/>
      <c r="CL98" s="184"/>
      <c r="CM98" s="184"/>
      <c r="CN98" s="184"/>
      <c r="CO98" s="184"/>
      <c r="CP98" s="184"/>
      <c r="CQ98" s="184"/>
      <c r="CR98" s="184"/>
      <c r="CS98" s="184"/>
      <c r="CT98" s="184"/>
      <c r="CU98" s="184"/>
      <c r="CV98" s="184"/>
      <c r="CW98" s="184"/>
      <c r="CX98" s="184"/>
      <c r="CY98" s="184"/>
      <c r="CZ98" s="184"/>
      <c r="DA98" s="184"/>
      <c r="DB98" s="184"/>
      <c r="DC98" s="184"/>
      <c r="DD98" s="184"/>
      <c r="DE98" s="184"/>
      <c r="DF98" s="184"/>
      <c r="DG98" s="184"/>
      <c r="DH98" s="184"/>
      <c r="DI98" s="184"/>
      <c r="DJ98" s="184"/>
      <c r="DK98" s="184"/>
      <c r="DL98" s="184"/>
      <c r="DM98" s="184"/>
      <c r="DN98" s="184"/>
      <c r="DO98" s="184"/>
      <c r="DP98" s="184"/>
      <c r="DQ98" s="184"/>
      <c r="DR98" s="184"/>
      <c r="DS98" s="184"/>
      <c r="DT98" s="184"/>
      <c r="DU98" s="184"/>
      <c r="DV98" s="184"/>
      <c r="DW98" s="184"/>
      <c r="DX98" s="184"/>
      <c r="DY98" s="184"/>
      <c r="DZ98" s="184"/>
      <c r="EA98" s="184"/>
      <c r="EB98" s="184"/>
      <c r="EC98" s="184"/>
      <c r="ED98" s="184"/>
      <c r="EE98" s="184"/>
      <c r="EF98" s="184"/>
      <c r="EG98" s="184"/>
      <c r="EH98" s="184"/>
      <c r="EI98" s="184"/>
      <c r="EJ98" s="184"/>
      <c r="EK98" s="184"/>
      <c r="EL98" s="184"/>
      <c r="EM98" s="184"/>
      <c r="EN98" s="184"/>
      <c r="EO98" s="184"/>
      <c r="EP98" s="184"/>
      <c r="EQ98" s="184"/>
      <c r="ER98" s="184"/>
      <c r="ES98" s="184"/>
      <c r="ET98" s="184"/>
      <c r="EU98" s="184"/>
      <c r="EV98" s="184"/>
      <c r="EW98" s="184"/>
      <c r="EX98" s="184"/>
      <c r="EY98" s="184"/>
      <c r="EZ98" s="184"/>
      <c r="FA98" s="184"/>
      <c r="FB98" s="184"/>
      <c r="FC98" s="184"/>
      <c r="FD98" s="184"/>
      <c r="FE98" s="184"/>
      <c r="FF98" s="184"/>
      <c r="FG98" s="184"/>
      <c r="FH98" s="184"/>
      <c r="FI98" s="184"/>
      <c r="FJ98" s="184"/>
      <c r="FK98" s="184"/>
      <c r="FL98" s="184"/>
      <c r="FM98" s="184"/>
      <c r="FN98" s="184"/>
      <c r="FO98" s="184"/>
      <c r="FP98" s="184"/>
    </row>
    <row r="99" spans="1:172" ht="16.5" hidden="1" customHeight="1">
      <c r="A99" s="231" t="s">
        <v>169</v>
      </c>
      <c r="B99" s="232"/>
      <c r="C99" s="22" t="s">
        <v>170</v>
      </c>
      <c r="D99" s="22"/>
      <c r="E99" s="22"/>
      <c r="F99" s="42">
        <f t="shared" si="21"/>
        <v>0</v>
      </c>
      <c r="G99" s="71"/>
      <c r="H99" s="71"/>
      <c r="I99" s="71">
        <f t="shared" si="22"/>
        <v>0</v>
      </c>
      <c r="J99" s="71"/>
      <c r="K99" s="71">
        <f>H99-J99</f>
        <v>0</v>
      </c>
      <c r="L99" s="66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  <c r="AH99" s="184"/>
      <c r="AI99" s="184"/>
      <c r="AJ99" s="184"/>
      <c r="AK99" s="184"/>
      <c r="AL99" s="184"/>
      <c r="AM99" s="184"/>
      <c r="AN99" s="184"/>
      <c r="AO99" s="184"/>
      <c r="AP99" s="184"/>
      <c r="AQ99" s="184"/>
      <c r="AR99" s="184"/>
      <c r="AS99" s="184"/>
      <c r="AT99" s="184"/>
      <c r="AU99" s="184"/>
      <c r="AV99" s="184"/>
      <c r="AW99" s="184"/>
      <c r="AX99" s="184"/>
      <c r="AY99" s="184"/>
      <c r="AZ99" s="184"/>
      <c r="BA99" s="184"/>
      <c r="BB99" s="184"/>
      <c r="BC99" s="184"/>
      <c r="BD99" s="184"/>
      <c r="BE99" s="184"/>
      <c r="BF99" s="184"/>
      <c r="BG99" s="184"/>
      <c r="BH99" s="184"/>
      <c r="BI99" s="184"/>
      <c r="BJ99" s="184"/>
      <c r="BK99" s="184"/>
      <c r="BL99" s="184"/>
      <c r="BM99" s="184"/>
      <c r="BN99" s="184"/>
      <c r="BO99" s="184"/>
      <c r="BP99" s="184"/>
      <c r="BQ99" s="184"/>
      <c r="BR99" s="184"/>
      <c r="BS99" s="184"/>
      <c r="BT99" s="184"/>
      <c r="BU99" s="184"/>
      <c r="BV99" s="184"/>
      <c r="BW99" s="184"/>
      <c r="BX99" s="184"/>
      <c r="BY99" s="184"/>
      <c r="BZ99" s="184"/>
      <c r="CA99" s="184"/>
      <c r="CB99" s="184"/>
      <c r="CC99" s="184"/>
      <c r="CD99" s="184"/>
      <c r="CE99" s="184"/>
      <c r="CF99" s="184"/>
      <c r="CG99" s="184"/>
      <c r="CH99" s="184"/>
      <c r="CI99" s="184"/>
      <c r="CJ99" s="184"/>
      <c r="CK99" s="184"/>
      <c r="CL99" s="184"/>
      <c r="CM99" s="184"/>
      <c r="CN99" s="184"/>
      <c r="CO99" s="184"/>
      <c r="CP99" s="184"/>
      <c r="CQ99" s="184"/>
      <c r="CR99" s="184"/>
      <c r="CS99" s="184"/>
      <c r="CT99" s="184"/>
      <c r="CU99" s="184"/>
      <c r="CV99" s="184"/>
      <c r="CW99" s="184"/>
      <c r="CX99" s="184"/>
      <c r="CY99" s="184"/>
      <c r="CZ99" s="184"/>
      <c r="DA99" s="184"/>
      <c r="DB99" s="184"/>
      <c r="DC99" s="184"/>
      <c r="DD99" s="184"/>
      <c r="DE99" s="184"/>
      <c r="DF99" s="184"/>
      <c r="DG99" s="184"/>
      <c r="DH99" s="184"/>
      <c r="DI99" s="184"/>
      <c r="DJ99" s="184"/>
      <c r="DK99" s="184"/>
      <c r="DL99" s="184"/>
      <c r="DM99" s="184"/>
      <c r="DN99" s="184"/>
      <c r="DO99" s="184"/>
      <c r="DP99" s="184"/>
      <c r="DQ99" s="184"/>
      <c r="DR99" s="184"/>
      <c r="DS99" s="184"/>
      <c r="DT99" s="184"/>
      <c r="DU99" s="184"/>
      <c r="DV99" s="184"/>
      <c r="DW99" s="184"/>
      <c r="DX99" s="184"/>
      <c r="DY99" s="184"/>
      <c r="DZ99" s="184"/>
      <c r="EA99" s="184"/>
      <c r="EB99" s="184"/>
      <c r="EC99" s="184"/>
      <c r="ED99" s="184"/>
      <c r="EE99" s="184"/>
      <c r="EF99" s="184"/>
      <c r="EG99" s="184"/>
      <c r="EH99" s="184"/>
      <c r="EI99" s="184"/>
      <c r="EJ99" s="184"/>
      <c r="EK99" s="184"/>
      <c r="EL99" s="184"/>
      <c r="EM99" s="184"/>
      <c r="EN99" s="184"/>
      <c r="EO99" s="184"/>
      <c r="EP99" s="184"/>
      <c r="EQ99" s="184"/>
      <c r="ER99" s="184"/>
      <c r="ES99" s="184"/>
      <c r="ET99" s="184"/>
      <c r="EU99" s="184"/>
      <c r="EV99" s="184"/>
      <c r="EW99" s="184"/>
      <c r="EX99" s="184"/>
      <c r="EY99" s="184"/>
      <c r="EZ99" s="184"/>
      <c r="FA99" s="184"/>
      <c r="FB99" s="184"/>
      <c r="FC99" s="184"/>
      <c r="FD99" s="184"/>
      <c r="FE99" s="184"/>
      <c r="FF99" s="184"/>
      <c r="FG99" s="184"/>
      <c r="FH99" s="184"/>
      <c r="FI99" s="184"/>
      <c r="FJ99" s="184"/>
      <c r="FK99" s="184"/>
      <c r="FL99" s="184"/>
      <c r="FM99" s="184"/>
      <c r="FN99" s="184"/>
      <c r="FO99" s="184"/>
      <c r="FP99" s="184"/>
    </row>
    <row r="100" spans="1:172" ht="13.5" customHeight="1">
      <c r="A100" s="236" t="s">
        <v>171</v>
      </c>
      <c r="B100" s="232"/>
      <c r="C100" s="22" t="s">
        <v>172</v>
      </c>
      <c r="D100" s="22"/>
      <c r="E100" s="22"/>
      <c r="F100" s="42">
        <f>F101+F107+F108</f>
        <v>9000</v>
      </c>
      <c r="G100" s="42">
        <f>G101+G107+G108</f>
        <v>1000</v>
      </c>
      <c r="H100" s="42">
        <f>H101+H107+H108</f>
        <v>360</v>
      </c>
      <c r="I100" s="71">
        <f t="shared" si="22"/>
        <v>360</v>
      </c>
      <c r="J100" s="42">
        <f>J101+J107+J108</f>
        <v>360</v>
      </c>
      <c r="K100" s="42">
        <f>K101+K102+K103+K104+K105+K106+K107+K108</f>
        <v>0</v>
      </c>
      <c r="L100" s="95">
        <f>L101+L102+L103+L104+L105+L106+L107+L108</f>
        <v>360</v>
      </c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  <c r="AH100" s="184"/>
      <c r="AI100" s="184"/>
      <c r="AJ100" s="184"/>
      <c r="AK100" s="184"/>
      <c r="AL100" s="184"/>
      <c r="AM100" s="184"/>
      <c r="AN100" s="184"/>
      <c r="AO100" s="184"/>
      <c r="AP100" s="184"/>
      <c r="AQ100" s="184"/>
      <c r="AR100" s="184"/>
      <c r="AS100" s="184"/>
      <c r="AT100" s="184"/>
      <c r="AU100" s="184"/>
      <c r="AV100" s="184"/>
      <c r="AW100" s="184"/>
      <c r="AX100" s="184"/>
      <c r="AY100" s="184"/>
      <c r="AZ100" s="184"/>
      <c r="BA100" s="184"/>
      <c r="BB100" s="184"/>
      <c r="BC100" s="184"/>
      <c r="BD100" s="184"/>
      <c r="BE100" s="184"/>
      <c r="BF100" s="184"/>
      <c r="BG100" s="184"/>
      <c r="BH100" s="184"/>
      <c r="BI100" s="184"/>
      <c r="BJ100" s="184"/>
      <c r="BK100" s="184"/>
      <c r="BL100" s="184"/>
      <c r="BM100" s="184"/>
      <c r="BN100" s="184"/>
      <c r="BO100" s="184"/>
      <c r="BP100" s="184"/>
      <c r="BQ100" s="184"/>
      <c r="BR100" s="184"/>
      <c r="BS100" s="184"/>
      <c r="BT100" s="184"/>
      <c r="BU100" s="184"/>
      <c r="BV100" s="184"/>
      <c r="BW100" s="184"/>
      <c r="BX100" s="184"/>
      <c r="BY100" s="184"/>
      <c r="BZ100" s="184"/>
      <c r="CA100" s="184"/>
      <c r="CB100" s="184"/>
      <c r="CC100" s="184"/>
      <c r="CD100" s="184"/>
      <c r="CE100" s="184"/>
      <c r="CF100" s="184"/>
      <c r="CG100" s="184"/>
      <c r="CH100" s="184"/>
      <c r="CI100" s="184"/>
      <c r="CJ100" s="184"/>
      <c r="CK100" s="184"/>
      <c r="CL100" s="184"/>
      <c r="CM100" s="184"/>
      <c r="CN100" s="184"/>
      <c r="CO100" s="184"/>
      <c r="CP100" s="184"/>
      <c r="CQ100" s="184"/>
      <c r="CR100" s="184"/>
      <c r="CS100" s="184"/>
      <c r="CT100" s="184"/>
      <c r="CU100" s="184"/>
      <c r="CV100" s="184"/>
      <c r="CW100" s="184"/>
      <c r="CX100" s="184"/>
      <c r="CY100" s="184"/>
      <c r="CZ100" s="184"/>
      <c r="DA100" s="184"/>
      <c r="DB100" s="184"/>
      <c r="DC100" s="184"/>
      <c r="DD100" s="184"/>
      <c r="DE100" s="184"/>
      <c r="DF100" s="184"/>
      <c r="DG100" s="184"/>
      <c r="DH100" s="184"/>
      <c r="DI100" s="184"/>
      <c r="DJ100" s="184"/>
      <c r="DK100" s="184"/>
      <c r="DL100" s="184"/>
      <c r="DM100" s="184"/>
      <c r="DN100" s="184"/>
      <c r="DO100" s="184"/>
      <c r="DP100" s="184"/>
      <c r="DQ100" s="184"/>
      <c r="DR100" s="184"/>
      <c r="DS100" s="184"/>
      <c r="DT100" s="184"/>
      <c r="DU100" s="184"/>
      <c r="DV100" s="184"/>
      <c r="DW100" s="184"/>
      <c r="DX100" s="184"/>
      <c r="DY100" s="184"/>
      <c r="DZ100" s="184"/>
      <c r="EA100" s="184"/>
      <c r="EB100" s="184"/>
      <c r="EC100" s="184"/>
      <c r="ED100" s="184"/>
      <c r="EE100" s="184"/>
      <c r="EF100" s="184"/>
      <c r="EG100" s="184"/>
      <c r="EH100" s="184"/>
      <c r="EI100" s="184"/>
      <c r="EJ100" s="184"/>
      <c r="EK100" s="184"/>
      <c r="EL100" s="184"/>
      <c r="EM100" s="184"/>
      <c r="EN100" s="184"/>
      <c r="EO100" s="184"/>
      <c r="EP100" s="184"/>
      <c r="EQ100" s="184"/>
      <c r="ER100" s="184"/>
      <c r="ES100" s="184"/>
      <c r="ET100" s="184"/>
      <c r="EU100" s="184"/>
      <c r="EV100" s="184"/>
      <c r="EW100" s="184"/>
      <c r="EX100" s="184"/>
      <c r="EY100" s="184"/>
      <c r="EZ100" s="184"/>
      <c r="FA100" s="184"/>
      <c r="FB100" s="184"/>
      <c r="FC100" s="184"/>
      <c r="FD100" s="184"/>
      <c r="FE100" s="184"/>
      <c r="FF100" s="184"/>
      <c r="FG100" s="184"/>
      <c r="FH100" s="184"/>
      <c r="FI100" s="184"/>
      <c r="FJ100" s="184"/>
      <c r="FK100" s="184"/>
      <c r="FL100" s="184"/>
      <c r="FM100" s="184"/>
      <c r="FN100" s="184"/>
      <c r="FO100" s="184"/>
      <c r="FP100" s="184"/>
    </row>
    <row r="101" spans="1:172" ht="13.5" customHeight="1">
      <c r="A101" s="39"/>
      <c r="B101" s="40" t="s">
        <v>173</v>
      </c>
      <c r="C101" s="26" t="s">
        <v>174</v>
      </c>
      <c r="D101" s="26"/>
      <c r="E101" s="26"/>
      <c r="F101" s="43">
        <f>G101</f>
        <v>0</v>
      </c>
      <c r="G101" s="33"/>
      <c r="H101" s="33"/>
      <c r="I101" s="70">
        <f>H101</f>
        <v>0</v>
      </c>
      <c r="J101" s="33"/>
      <c r="K101" s="33">
        <f t="shared" ref="K101:K109" si="23">H101-J101</f>
        <v>0</v>
      </c>
      <c r="L101" s="69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  <c r="AH101" s="184"/>
      <c r="AI101" s="184"/>
      <c r="AJ101" s="184"/>
      <c r="AK101" s="184"/>
      <c r="AL101" s="184"/>
      <c r="AM101" s="184"/>
      <c r="AN101" s="184"/>
      <c r="AO101" s="184"/>
      <c r="AP101" s="184"/>
      <c r="AQ101" s="184"/>
      <c r="AR101" s="184"/>
      <c r="AS101" s="184"/>
      <c r="AT101" s="184"/>
      <c r="AU101" s="184"/>
      <c r="AV101" s="184"/>
      <c r="AW101" s="184"/>
      <c r="AX101" s="184"/>
      <c r="AY101" s="184"/>
      <c r="AZ101" s="184"/>
      <c r="BA101" s="184"/>
      <c r="BB101" s="184"/>
      <c r="BC101" s="184"/>
      <c r="BD101" s="184"/>
      <c r="BE101" s="184"/>
      <c r="BF101" s="184"/>
      <c r="BG101" s="184"/>
      <c r="BH101" s="184"/>
      <c r="BI101" s="184"/>
      <c r="BJ101" s="184"/>
      <c r="BK101" s="184"/>
      <c r="BL101" s="184"/>
      <c r="BM101" s="184"/>
      <c r="BN101" s="184"/>
      <c r="BO101" s="184"/>
      <c r="BP101" s="184"/>
      <c r="BQ101" s="184"/>
      <c r="BR101" s="184"/>
      <c r="BS101" s="184"/>
      <c r="BT101" s="184"/>
      <c r="BU101" s="184"/>
      <c r="BV101" s="184"/>
      <c r="BW101" s="184"/>
      <c r="BX101" s="184"/>
      <c r="BY101" s="184"/>
      <c r="BZ101" s="184"/>
      <c r="CA101" s="184"/>
      <c r="CB101" s="184"/>
      <c r="CC101" s="184"/>
      <c r="CD101" s="184"/>
      <c r="CE101" s="184"/>
      <c r="CF101" s="184"/>
      <c r="CG101" s="184"/>
      <c r="CH101" s="184"/>
      <c r="CI101" s="184"/>
      <c r="CJ101" s="184"/>
      <c r="CK101" s="184"/>
      <c r="CL101" s="184"/>
      <c r="CM101" s="184"/>
      <c r="CN101" s="184"/>
      <c r="CO101" s="184"/>
      <c r="CP101" s="184"/>
      <c r="CQ101" s="184"/>
      <c r="CR101" s="184"/>
      <c r="CS101" s="184"/>
      <c r="CT101" s="184"/>
      <c r="CU101" s="184"/>
      <c r="CV101" s="184"/>
      <c r="CW101" s="184"/>
      <c r="CX101" s="184"/>
      <c r="CY101" s="184"/>
      <c r="CZ101" s="184"/>
      <c r="DA101" s="184"/>
      <c r="DB101" s="184"/>
      <c r="DC101" s="184"/>
      <c r="DD101" s="184"/>
      <c r="DE101" s="184"/>
      <c r="DF101" s="184"/>
      <c r="DG101" s="184"/>
      <c r="DH101" s="184"/>
      <c r="DI101" s="184"/>
      <c r="DJ101" s="184"/>
      <c r="DK101" s="184"/>
      <c r="DL101" s="184"/>
      <c r="DM101" s="184"/>
      <c r="DN101" s="184"/>
      <c r="DO101" s="184"/>
      <c r="DP101" s="184"/>
      <c r="DQ101" s="184"/>
      <c r="DR101" s="184"/>
      <c r="DS101" s="184"/>
      <c r="DT101" s="184"/>
      <c r="DU101" s="184"/>
      <c r="DV101" s="184"/>
      <c r="DW101" s="184"/>
      <c r="DX101" s="184"/>
      <c r="DY101" s="184"/>
      <c r="DZ101" s="184"/>
      <c r="EA101" s="184"/>
      <c r="EB101" s="184"/>
      <c r="EC101" s="184"/>
      <c r="ED101" s="184"/>
      <c r="EE101" s="184"/>
      <c r="EF101" s="184"/>
      <c r="EG101" s="184"/>
      <c r="EH101" s="184"/>
      <c r="EI101" s="184"/>
      <c r="EJ101" s="184"/>
      <c r="EK101" s="184"/>
      <c r="EL101" s="184"/>
      <c r="EM101" s="184"/>
      <c r="EN101" s="184"/>
      <c r="EO101" s="184"/>
      <c r="EP101" s="184"/>
      <c r="EQ101" s="184"/>
      <c r="ER101" s="184"/>
      <c r="ES101" s="184"/>
      <c r="ET101" s="184"/>
      <c r="EU101" s="184"/>
      <c r="EV101" s="184"/>
      <c r="EW101" s="184"/>
      <c r="EX101" s="184"/>
      <c r="EY101" s="184"/>
      <c r="EZ101" s="184"/>
      <c r="FA101" s="184"/>
      <c r="FB101" s="184"/>
      <c r="FC101" s="184"/>
      <c r="FD101" s="184"/>
      <c r="FE101" s="184"/>
      <c r="FF101" s="184"/>
      <c r="FG101" s="184"/>
      <c r="FH101" s="184"/>
      <c r="FI101" s="184"/>
      <c r="FJ101" s="184"/>
      <c r="FK101" s="184"/>
      <c r="FL101" s="184"/>
      <c r="FM101" s="184"/>
      <c r="FN101" s="184"/>
      <c r="FO101" s="184"/>
      <c r="FP101" s="184"/>
    </row>
    <row r="102" spans="1:172" ht="13.5" hidden="1" customHeight="1">
      <c r="A102" s="51"/>
      <c r="B102" s="40" t="s">
        <v>175</v>
      </c>
      <c r="C102" s="26" t="s">
        <v>176</v>
      </c>
      <c r="D102" s="26"/>
      <c r="E102" s="26"/>
      <c r="F102" s="43">
        <f t="shared" ref="F102:F107" si="24">G102</f>
        <v>0</v>
      </c>
      <c r="G102" s="33"/>
      <c r="H102" s="33"/>
      <c r="I102" s="70">
        <f t="shared" ref="I102:J109" si="25">H102</f>
        <v>0</v>
      </c>
      <c r="J102" s="33">
        <f t="shared" si="25"/>
        <v>0</v>
      </c>
      <c r="K102" s="33">
        <f t="shared" si="23"/>
        <v>0</v>
      </c>
      <c r="L102" s="69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84"/>
      <c r="BL102" s="184"/>
      <c r="BM102" s="184"/>
      <c r="BN102" s="184"/>
      <c r="BO102" s="184"/>
      <c r="BP102" s="184"/>
      <c r="BQ102" s="184"/>
      <c r="BR102" s="184"/>
      <c r="BS102" s="184"/>
      <c r="BT102" s="184"/>
      <c r="BU102" s="184"/>
      <c r="BV102" s="184"/>
      <c r="BW102" s="184"/>
      <c r="BX102" s="184"/>
      <c r="BY102" s="184"/>
      <c r="BZ102" s="184"/>
      <c r="CA102" s="184"/>
      <c r="CB102" s="184"/>
      <c r="CC102" s="184"/>
      <c r="CD102" s="184"/>
      <c r="CE102" s="184"/>
      <c r="CF102" s="184"/>
      <c r="CG102" s="184"/>
      <c r="CH102" s="184"/>
      <c r="CI102" s="184"/>
      <c r="CJ102" s="184"/>
      <c r="CK102" s="184"/>
      <c r="CL102" s="184"/>
      <c r="CM102" s="184"/>
      <c r="CN102" s="184"/>
      <c r="CO102" s="184"/>
      <c r="CP102" s="184"/>
      <c r="CQ102" s="184"/>
      <c r="CR102" s="184"/>
      <c r="CS102" s="184"/>
      <c r="CT102" s="184"/>
      <c r="CU102" s="184"/>
      <c r="CV102" s="184"/>
      <c r="CW102" s="184"/>
      <c r="CX102" s="184"/>
      <c r="CY102" s="184"/>
      <c r="CZ102" s="184"/>
      <c r="DA102" s="184"/>
      <c r="DB102" s="184"/>
      <c r="DC102" s="184"/>
      <c r="DD102" s="184"/>
      <c r="DE102" s="184"/>
      <c r="DF102" s="184"/>
      <c r="DG102" s="184"/>
      <c r="DH102" s="184"/>
      <c r="DI102" s="184"/>
      <c r="DJ102" s="184"/>
      <c r="DK102" s="184"/>
      <c r="DL102" s="184"/>
      <c r="DM102" s="184"/>
      <c r="DN102" s="184"/>
      <c r="DO102" s="184"/>
      <c r="DP102" s="184"/>
      <c r="DQ102" s="184"/>
      <c r="DR102" s="184"/>
      <c r="DS102" s="184"/>
      <c r="DT102" s="184"/>
      <c r="DU102" s="184"/>
      <c r="DV102" s="184"/>
      <c r="DW102" s="184"/>
      <c r="DX102" s="184"/>
      <c r="DY102" s="184"/>
      <c r="DZ102" s="184"/>
      <c r="EA102" s="184"/>
      <c r="EB102" s="184"/>
      <c r="EC102" s="184"/>
      <c r="ED102" s="184"/>
      <c r="EE102" s="184"/>
      <c r="EF102" s="184"/>
      <c r="EG102" s="184"/>
      <c r="EH102" s="184"/>
      <c r="EI102" s="184"/>
      <c r="EJ102" s="184"/>
      <c r="EK102" s="184"/>
      <c r="EL102" s="184"/>
      <c r="EM102" s="184"/>
      <c r="EN102" s="184"/>
      <c r="EO102" s="184"/>
      <c r="EP102" s="184"/>
      <c r="EQ102" s="184"/>
      <c r="ER102" s="184"/>
      <c r="ES102" s="184"/>
      <c r="ET102" s="184"/>
      <c r="EU102" s="184"/>
      <c r="EV102" s="184"/>
      <c r="EW102" s="184"/>
      <c r="EX102" s="184"/>
      <c r="EY102" s="184"/>
      <c r="EZ102" s="184"/>
      <c r="FA102" s="184"/>
      <c r="FB102" s="184"/>
      <c r="FC102" s="184"/>
      <c r="FD102" s="184"/>
      <c r="FE102" s="184"/>
      <c r="FF102" s="184"/>
      <c r="FG102" s="184"/>
      <c r="FH102" s="184"/>
      <c r="FI102" s="184"/>
      <c r="FJ102" s="184"/>
      <c r="FK102" s="184"/>
      <c r="FL102" s="184"/>
      <c r="FM102" s="184"/>
      <c r="FN102" s="184"/>
      <c r="FO102" s="184"/>
      <c r="FP102" s="184"/>
    </row>
    <row r="103" spans="1:172" ht="13.5" hidden="1" customHeight="1">
      <c r="A103" s="51"/>
      <c r="B103" s="40" t="s">
        <v>177</v>
      </c>
      <c r="C103" s="26" t="s">
        <v>178</v>
      </c>
      <c r="D103" s="26"/>
      <c r="E103" s="26"/>
      <c r="F103" s="43">
        <f t="shared" si="24"/>
        <v>0</v>
      </c>
      <c r="G103" s="33"/>
      <c r="H103" s="33"/>
      <c r="I103" s="70">
        <f t="shared" si="25"/>
        <v>0</v>
      </c>
      <c r="J103" s="33">
        <f t="shared" si="25"/>
        <v>0</v>
      </c>
      <c r="K103" s="33">
        <f t="shared" si="23"/>
        <v>0</v>
      </c>
      <c r="L103" s="69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  <c r="AH103" s="184"/>
      <c r="AI103" s="184"/>
      <c r="AJ103" s="184"/>
      <c r="AK103" s="184"/>
      <c r="AL103" s="184"/>
      <c r="AM103" s="184"/>
      <c r="AN103" s="184"/>
      <c r="AO103" s="184"/>
      <c r="AP103" s="184"/>
      <c r="AQ103" s="184"/>
      <c r="AR103" s="184"/>
      <c r="AS103" s="184"/>
      <c r="AT103" s="184"/>
      <c r="AU103" s="184"/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N103" s="184"/>
      <c r="BO103" s="184"/>
      <c r="BP103" s="184"/>
      <c r="BQ103" s="184"/>
      <c r="BR103" s="184"/>
      <c r="BS103" s="184"/>
      <c r="BT103" s="184"/>
      <c r="BU103" s="184"/>
      <c r="BV103" s="184"/>
      <c r="BW103" s="184"/>
      <c r="BX103" s="184"/>
      <c r="BY103" s="184"/>
      <c r="BZ103" s="184"/>
      <c r="CA103" s="184"/>
      <c r="CB103" s="184"/>
      <c r="CC103" s="184"/>
      <c r="CD103" s="184"/>
      <c r="CE103" s="184"/>
      <c r="CF103" s="184"/>
      <c r="CG103" s="184"/>
      <c r="CH103" s="184"/>
      <c r="CI103" s="184"/>
      <c r="CJ103" s="184"/>
      <c r="CK103" s="184"/>
      <c r="CL103" s="184"/>
      <c r="CM103" s="184"/>
      <c r="CN103" s="184"/>
      <c r="CO103" s="184"/>
      <c r="CP103" s="184"/>
      <c r="CQ103" s="184"/>
      <c r="CR103" s="184"/>
      <c r="CS103" s="184"/>
      <c r="CT103" s="184"/>
      <c r="CU103" s="184"/>
      <c r="CV103" s="184"/>
      <c r="CW103" s="184"/>
      <c r="CX103" s="184"/>
      <c r="CY103" s="184"/>
      <c r="CZ103" s="184"/>
      <c r="DA103" s="184"/>
      <c r="DB103" s="184"/>
      <c r="DC103" s="184"/>
      <c r="DD103" s="184"/>
      <c r="DE103" s="184"/>
      <c r="DF103" s="184"/>
      <c r="DG103" s="184"/>
      <c r="DH103" s="184"/>
      <c r="DI103" s="184"/>
      <c r="DJ103" s="184"/>
      <c r="DK103" s="184"/>
      <c r="DL103" s="184"/>
      <c r="DM103" s="184"/>
      <c r="DN103" s="184"/>
      <c r="DO103" s="184"/>
      <c r="DP103" s="184"/>
      <c r="DQ103" s="184"/>
      <c r="DR103" s="184"/>
      <c r="DS103" s="184"/>
      <c r="DT103" s="184"/>
      <c r="DU103" s="184"/>
      <c r="DV103" s="184"/>
      <c r="DW103" s="184"/>
      <c r="DX103" s="184"/>
      <c r="DY103" s="184"/>
      <c r="DZ103" s="184"/>
      <c r="EA103" s="184"/>
      <c r="EB103" s="184"/>
      <c r="EC103" s="184"/>
      <c r="ED103" s="184"/>
      <c r="EE103" s="184"/>
      <c r="EF103" s="184"/>
      <c r="EG103" s="184"/>
      <c r="EH103" s="184"/>
      <c r="EI103" s="184"/>
      <c r="EJ103" s="184"/>
      <c r="EK103" s="184"/>
      <c r="EL103" s="184"/>
      <c r="EM103" s="184"/>
      <c r="EN103" s="184"/>
      <c r="EO103" s="184"/>
      <c r="EP103" s="184"/>
      <c r="EQ103" s="184"/>
      <c r="ER103" s="184"/>
      <c r="ES103" s="184"/>
      <c r="ET103" s="184"/>
      <c r="EU103" s="184"/>
      <c r="EV103" s="184"/>
      <c r="EW103" s="184"/>
      <c r="EX103" s="184"/>
      <c r="EY103" s="184"/>
      <c r="EZ103" s="184"/>
      <c r="FA103" s="184"/>
      <c r="FB103" s="184"/>
      <c r="FC103" s="184"/>
      <c r="FD103" s="184"/>
      <c r="FE103" s="184"/>
      <c r="FF103" s="184"/>
      <c r="FG103" s="184"/>
      <c r="FH103" s="184"/>
      <c r="FI103" s="184"/>
      <c r="FJ103" s="184"/>
      <c r="FK103" s="184"/>
      <c r="FL103" s="184"/>
      <c r="FM103" s="184"/>
      <c r="FN103" s="184"/>
      <c r="FO103" s="184"/>
      <c r="FP103" s="184"/>
    </row>
    <row r="104" spans="1:172" ht="13.5" hidden="1" customHeight="1">
      <c r="A104" s="51"/>
      <c r="B104" s="40" t="s">
        <v>179</v>
      </c>
      <c r="C104" s="26" t="s">
        <v>180</v>
      </c>
      <c r="D104" s="26"/>
      <c r="E104" s="26"/>
      <c r="F104" s="43">
        <f t="shared" si="24"/>
        <v>0</v>
      </c>
      <c r="G104" s="33"/>
      <c r="H104" s="33"/>
      <c r="I104" s="70">
        <f t="shared" si="25"/>
        <v>0</v>
      </c>
      <c r="J104" s="33">
        <f t="shared" si="25"/>
        <v>0</v>
      </c>
      <c r="K104" s="33">
        <f t="shared" si="23"/>
        <v>0</v>
      </c>
      <c r="L104" s="69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  <c r="AH104" s="184"/>
      <c r="AI104" s="184"/>
      <c r="AJ104" s="184"/>
      <c r="AK104" s="184"/>
      <c r="AL104" s="184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84"/>
      <c r="BL104" s="184"/>
      <c r="BM104" s="184"/>
      <c r="BN104" s="184"/>
      <c r="BO104" s="184"/>
      <c r="BP104" s="184"/>
      <c r="BQ104" s="184"/>
      <c r="BR104" s="184"/>
      <c r="BS104" s="184"/>
      <c r="BT104" s="184"/>
      <c r="BU104" s="184"/>
      <c r="BV104" s="184"/>
      <c r="BW104" s="184"/>
      <c r="BX104" s="184"/>
      <c r="BY104" s="184"/>
      <c r="BZ104" s="184"/>
      <c r="CA104" s="184"/>
      <c r="CB104" s="184"/>
      <c r="CC104" s="184"/>
      <c r="CD104" s="184"/>
      <c r="CE104" s="184"/>
      <c r="CF104" s="184"/>
      <c r="CG104" s="184"/>
      <c r="CH104" s="184"/>
      <c r="CI104" s="184"/>
      <c r="CJ104" s="184"/>
      <c r="CK104" s="184"/>
      <c r="CL104" s="184"/>
      <c r="CM104" s="184"/>
      <c r="CN104" s="184"/>
      <c r="CO104" s="184"/>
      <c r="CP104" s="184"/>
      <c r="CQ104" s="184"/>
      <c r="CR104" s="184"/>
      <c r="CS104" s="184"/>
      <c r="CT104" s="184"/>
      <c r="CU104" s="184"/>
      <c r="CV104" s="184"/>
      <c r="CW104" s="184"/>
      <c r="CX104" s="184"/>
      <c r="CY104" s="184"/>
      <c r="CZ104" s="184"/>
      <c r="DA104" s="184"/>
      <c r="DB104" s="184"/>
      <c r="DC104" s="184"/>
      <c r="DD104" s="184"/>
      <c r="DE104" s="184"/>
      <c r="DF104" s="184"/>
      <c r="DG104" s="184"/>
      <c r="DH104" s="184"/>
      <c r="DI104" s="184"/>
      <c r="DJ104" s="184"/>
      <c r="DK104" s="184"/>
      <c r="DL104" s="184"/>
      <c r="DM104" s="184"/>
      <c r="DN104" s="184"/>
      <c r="DO104" s="184"/>
      <c r="DP104" s="184"/>
      <c r="DQ104" s="184"/>
      <c r="DR104" s="184"/>
      <c r="DS104" s="184"/>
      <c r="DT104" s="184"/>
      <c r="DU104" s="184"/>
      <c r="DV104" s="184"/>
      <c r="DW104" s="184"/>
      <c r="DX104" s="184"/>
      <c r="DY104" s="184"/>
      <c r="DZ104" s="184"/>
      <c r="EA104" s="184"/>
      <c r="EB104" s="184"/>
      <c r="EC104" s="184"/>
      <c r="ED104" s="184"/>
      <c r="EE104" s="184"/>
      <c r="EF104" s="184"/>
      <c r="EG104" s="184"/>
      <c r="EH104" s="184"/>
      <c r="EI104" s="184"/>
      <c r="EJ104" s="184"/>
      <c r="EK104" s="184"/>
      <c r="EL104" s="184"/>
      <c r="EM104" s="184"/>
      <c r="EN104" s="184"/>
      <c r="EO104" s="184"/>
      <c r="EP104" s="184"/>
      <c r="EQ104" s="184"/>
      <c r="ER104" s="184"/>
      <c r="ES104" s="184"/>
      <c r="ET104" s="184"/>
      <c r="EU104" s="184"/>
      <c r="EV104" s="184"/>
      <c r="EW104" s="184"/>
      <c r="EX104" s="184"/>
      <c r="EY104" s="184"/>
      <c r="EZ104" s="184"/>
      <c r="FA104" s="184"/>
      <c r="FB104" s="184"/>
      <c r="FC104" s="184"/>
      <c r="FD104" s="184"/>
      <c r="FE104" s="184"/>
      <c r="FF104" s="184"/>
      <c r="FG104" s="184"/>
      <c r="FH104" s="184"/>
      <c r="FI104" s="184"/>
      <c r="FJ104" s="184"/>
      <c r="FK104" s="184"/>
      <c r="FL104" s="184"/>
      <c r="FM104" s="184"/>
      <c r="FN104" s="184"/>
      <c r="FO104" s="184"/>
      <c r="FP104" s="184"/>
    </row>
    <row r="105" spans="1:172" ht="13.5" hidden="1" customHeight="1">
      <c r="A105" s="51"/>
      <c r="B105" s="40" t="s">
        <v>181</v>
      </c>
      <c r="C105" s="26" t="s">
        <v>182</v>
      </c>
      <c r="D105" s="26"/>
      <c r="E105" s="26"/>
      <c r="F105" s="43">
        <f t="shared" si="24"/>
        <v>0</v>
      </c>
      <c r="G105" s="33"/>
      <c r="H105" s="33"/>
      <c r="I105" s="70">
        <f t="shared" si="25"/>
        <v>0</v>
      </c>
      <c r="J105" s="33">
        <f t="shared" si="25"/>
        <v>0</v>
      </c>
      <c r="K105" s="33">
        <f t="shared" si="23"/>
        <v>0</v>
      </c>
      <c r="L105" s="69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  <c r="AH105" s="184"/>
      <c r="AI105" s="184"/>
      <c r="AJ105" s="184"/>
      <c r="AK105" s="184"/>
      <c r="AL105" s="184"/>
      <c r="AM105" s="184"/>
      <c r="AN105" s="184"/>
      <c r="AO105" s="184"/>
      <c r="AP105" s="184"/>
      <c r="AQ105" s="184"/>
      <c r="AR105" s="184"/>
      <c r="AS105" s="184"/>
      <c r="AT105" s="184"/>
      <c r="AU105" s="184"/>
      <c r="AV105" s="184"/>
      <c r="AW105" s="184"/>
      <c r="AX105" s="184"/>
      <c r="AY105" s="184"/>
      <c r="AZ105" s="184"/>
      <c r="BA105" s="184"/>
      <c r="BB105" s="184"/>
      <c r="BC105" s="184"/>
      <c r="BD105" s="184"/>
      <c r="BE105" s="184"/>
      <c r="BF105" s="184"/>
      <c r="BG105" s="184"/>
      <c r="BH105" s="184"/>
      <c r="BI105" s="184"/>
      <c r="BJ105" s="184"/>
      <c r="BK105" s="184"/>
      <c r="BL105" s="184"/>
      <c r="BM105" s="184"/>
      <c r="BN105" s="184"/>
      <c r="BO105" s="184"/>
      <c r="BP105" s="184"/>
      <c r="BQ105" s="184"/>
      <c r="BR105" s="184"/>
      <c r="BS105" s="184"/>
      <c r="BT105" s="184"/>
      <c r="BU105" s="184"/>
      <c r="BV105" s="184"/>
      <c r="BW105" s="184"/>
      <c r="BX105" s="184"/>
      <c r="BY105" s="184"/>
      <c r="BZ105" s="184"/>
      <c r="CA105" s="184"/>
      <c r="CB105" s="184"/>
      <c r="CC105" s="184"/>
      <c r="CD105" s="184"/>
      <c r="CE105" s="184"/>
      <c r="CF105" s="184"/>
      <c r="CG105" s="184"/>
      <c r="CH105" s="184"/>
      <c r="CI105" s="184"/>
      <c r="CJ105" s="184"/>
      <c r="CK105" s="184"/>
      <c r="CL105" s="184"/>
      <c r="CM105" s="184"/>
      <c r="CN105" s="184"/>
      <c r="CO105" s="184"/>
      <c r="CP105" s="184"/>
      <c r="CQ105" s="184"/>
      <c r="CR105" s="184"/>
      <c r="CS105" s="184"/>
      <c r="CT105" s="184"/>
      <c r="CU105" s="184"/>
      <c r="CV105" s="184"/>
      <c r="CW105" s="184"/>
      <c r="CX105" s="184"/>
      <c r="CY105" s="184"/>
      <c r="CZ105" s="184"/>
      <c r="DA105" s="184"/>
      <c r="DB105" s="184"/>
      <c r="DC105" s="184"/>
      <c r="DD105" s="184"/>
      <c r="DE105" s="184"/>
      <c r="DF105" s="184"/>
      <c r="DG105" s="184"/>
      <c r="DH105" s="184"/>
      <c r="DI105" s="184"/>
      <c r="DJ105" s="184"/>
      <c r="DK105" s="184"/>
      <c r="DL105" s="184"/>
      <c r="DM105" s="184"/>
      <c r="DN105" s="184"/>
      <c r="DO105" s="184"/>
      <c r="DP105" s="184"/>
      <c r="DQ105" s="184"/>
      <c r="DR105" s="184"/>
      <c r="DS105" s="184"/>
      <c r="DT105" s="184"/>
      <c r="DU105" s="184"/>
      <c r="DV105" s="184"/>
      <c r="DW105" s="184"/>
      <c r="DX105" s="184"/>
      <c r="DY105" s="184"/>
      <c r="DZ105" s="184"/>
      <c r="EA105" s="184"/>
      <c r="EB105" s="184"/>
      <c r="EC105" s="184"/>
      <c r="ED105" s="184"/>
      <c r="EE105" s="184"/>
      <c r="EF105" s="184"/>
      <c r="EG105" s="184"/>
      <c r="EH105" s="184"/>
      <c r="EI105" s="184"/>
      <c r="EJ105" s="184"/>
      <c r="EK105" s="184"/>
      <c r="EL105" s="184"/>
      <c r="EM105" s="184"/>
      <c r="EN105" s="184"/>
      <c r="EO105" s="184"/>
      <c r="EP105" s="184"/>
      <c r="EQ105" s="184"/>
      <c r="ER105" s="184"/>
      <c r="ES105" s="184"/>
      <c r="ET105" s="184"/>
      <c r="EU105" s="184"/>
      <c r="EV105" s="184"/>
      <c r="EW105" s="184"/>
      <c r="EX105" s="184"/>
      <c r="EY105" s="184"/>
      <c r="EZ105" s="184"/>
      <c r="FA105" s="184"/>
      <c r="FB105" s="184"/>
      <c r="FC105" s="184"/>
      <c r="FD105" s="184"/>
      <c r="FE105" s="184"/>
      <c r="FF105" s="184"/>
      <c r="FG105" s="184"/>
      <c r="FH105" s="184"/>
      <c r="FI105" s="184"/>
      <c r="FJ105" s="184"/>
      <c r="FK105" s="184"/>
      <c r="FL105" s="184"/>
      <c r="FM105" s="184"/>
      <c r="FN105" s="184"/>
      <c r="FO105" s="184"/>
      <c r="FP105" s="184"/>
    </row>
    <row r="106" spans="1:172" ht="13.5" hidden="1" customHeight="1">
      <c r="A106" s="51"/>
      <c r="B106" s="40" t="s">
        <v>183</v>
      </c>
      <c r="C106" s="26" t="s">
        <v>184</v>
      </c>
      <c r="D106" s="26"/>
      <c r="E106" s="26"/>
      <c r="F106" s="43">
        <f t="shared" si="24"/>
        <v>0</v>
      </c>
      <c r="G106" s="33"/>
      <c r="H106" s="33"/>
      <c r="I106" s="70">
        <f t="shared" si="25"/>
        <v>0</v>
      </c>
      <c r="J106" s="33">
        <f t="shared" si="25"/>
        <v>0</v>
      </c>
      <c r="K106" s="33">
        <f t="shared" si="23"/>
        <v>0</v>
      </c>
      <c r="L106" s="69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  <c r="AH106" s="184"/>
      <c r="AI106" s="184"/>
      <c r="AJ106" s="184"/>
      <c r="AK106" s="184"/>
      <c r="AL106" s="184"/>
      <c r="AM106" s="184"/>
      <c r="AN106" s="184"/>
      <c r="AO106" s="184"/>
      <c r="AP106" s="184"/>
      <c r="AQ106" s="184"/>
      <c r="AR106" s="184"/>
      <c r="AS106" s="184"/>
      <c r="AT106" s="184"/>
      <c r="AU106" s="184"/>
      <c r="AV106" s="184"/>
      <c r="AW106" s="184"/>
      <c r="AX106" s="184"/>
      <c r="AY106" s="184"/>
      <c r="AZ106" s="184"/>
      <c r="BA106" s="184"/>
      <c r="BB106" s="184"/>
      <c r="BC106" s="184"/>
      <c r="BD106" s="184"/>
      <c r="BE106" s="184"/>
      <c r="BF106" s="184"/>
      <c r="BG106" s="184"/>
      <c r="BH106" s="184"/>
      <c r="BI106" s="184"/>
      <c r="BJ106" s="184"/>
      <c r="BK106" s="184"/>
      <c r="BL106" s="184"/>
      <c r="BM106" s="184"/>
      <c r="BN106" s="184"/>
      <c r="BO106" s="184"/>
      <c r="BP106" s="184"/>
      <c r="BQ106" s="184"/>
      <c r="BR106" s="184"/>
      <c r="BS106" s="184"/>
      <c r="BT106" s="184"/>
      <c r="BU106" s="184"/>
      <c r="BV106" s="184"/>
      <c r="BW106" s="184"/>
      <c r="BX106" s="184"/>
      <c r="BY106" s="184"/>
      <c r="BZ106" s="184"/>
      <c r="CA106" s="184"/>
      <c r="CB106" s="184"/>
      <c r="CC106" s="184"/>
      <c r="CD106" s="184"/>
      <c r="CE106" s="184"/>
      <c r="CF106" s="184"/>
      <c r="CG106" s="184"/>
      <c r="CH106" s="184"/>
      <c r="CI106" s="184"/>
      <c r="CJ106" s="184"/>
      <c r="CK106" s="184"/>
      <c r="CL106" s="184"/>
      <c r="CM106" s="184"/>
      <c r="CN106" s="184"/>
      <c r="CO106" s="184"/>
      <c r="CP106" s="184"/>
      <c r="CQ106" s="184"/>
      <c r="CR106" s="184"/>
      <c r="CS106" s="184"/>
      <c r="CT106" s="184"/>
      <c r="CU106" s="184"/>
      <c r="CV106" s="184"/>
      <c r="CW106" s="184"/>
      <c r="CX106" s="184"/>
      <c r="CY106" s="184"/>
      <c r="CZ106" s="184"/>
      <c r="DA106" s="184"/>
      <c r="DB106" s="184"/>
      <c r="DC106" s="184"/>
      <c r="DD106" s="184"/>
      <c r="DE106" s="184"/>
      <c r="DF106" s="184"/>
      <c r="DG106" s="184"/>
      <c r="DH106" s="184"/>
      <c r="DI106" s="184"/>
      <c r="DJ106" s="184"/>
      <c r="DK106" s="184"/>
      <c r="DL106" s="184"/>
      <c r="DM106" s="184"/>
      <c r="DN106" s="184"/>
      <c r="DO106" s="184"/>
      <c r="DP106" s="184"/>
      <c r="DQ106" s="184"/>
      <c r="DR106" s="184"/>
      <c r="DS106" s="184"/>
      <c r="DT106" s="184"/>
      <c r="DU106" s="184"/>
      <c r="DV106" s="184"/>
      <c r="DW106" s="184"/>
      <c r="DX106" s="184"/>
      <c r="DY106" s="184"/>
      <c r="DZ106" s="184"/>
      <c r="EA106" s="184"/>
      <c r="EB106" s="184"/>
      <c r="EC106" s="184"/>
      <c r="ED106" s="184"/>
      <c r="EE106" s="184"/>
      <c r="EF106" s="184"/>
      <c r="EG106" s="184"/>
      <c r="EH106" s="184"/>
      <c r="EI106" s="184"/>
      <c r="EJ106" s="184"/>
      <c r="EK106" s="184"/>
      <c r="EL106" s="184"/>
      <c r="EM106" s="184"/>
      <c r="EN106" s="184"/>
      <c r="EO106" s="184"/>
      <c r="EP106" s="184"/>
      <c r="EQ106" s="184"/>
      <c r="ER106" s="184"/>
      <c r="ES106" s="184"/>
      <c r="ET106" s="184"/>
      <c r="EU106" s="184"/>
      <c r="EV106" s="184"/>
      <c r="EW106" s="184"/>
      <c r="EX106" s="184"/>
      <c r="EY106" s="184"/>
      <c r="EZ106" s="184"/>
      <c r="FA106" s="184"/>
      <c r="FB106" s="184"/>
      <c r="FC106" s="184"/>
      <c r="FD106" s="184"/>
      <c r="FE106" s="184"/>
      <c r="FF106" s="184"/>
      <c r="FG106" s="184"/>
      <c r="FH106" s="184"/>
      <c r="FI106" s="184"/>
      <c r="FJ106" s="184"/>
      <c r="FK106" s="184"/>
      <c r="FL106" s="184"/>
      <c r="FM106" s="184"/>
      <c r="FN106" s="184"/>
      <c r="FO106" s="184"/>
      <c r="FP106" s="184"/>
    </row>
    <row r="107" spans="1:172" ht="13.5" customHeight="1">
      <c r="A107" s="51"/>
      <c r="B107" s="40" t="s">
        <v>185</v>
      </c>
      <c r="C107" s="26" t="s">
        <v>186</v>
      </c>
      <c r="D107" s="26"/>
      <c r="E107" s="26"/>
      <c r="F107" s="43">
        <f t="shared" si="24"/>
        <v>0</v>
      </c>
      <c r="G107" s="33"/>
      <c r="H107" s="33"/>
      <c r="I107" s="70">
        <f t="shared" si="25"/>
        <v>0</v>
      </c>
      <c r="J107" s="33">
        <f t="shared" si="25"/>
        <v>0</v>
      </c>
      <c r="K107" s="33">
        <f t="shared" si="23"/>
        <v>0</v>
      </c>
      <c r="L107" s="69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  <c r="AH107" s="184"/>
      <c r="AI107" s="184"/>
      <c r="AJ107" s="184"/>
      <c r="AK107" s="184"/>
      <c r="AL107" s="184"/>
      <c r="AM107" s="184"/>
      <c r="AN107" s="184"/>
      <c r="AO107" s="184"/>
      <c r="AP107" s="184"/>
      <c r="AQ107" s="184"/>
      <c r="AR107" s="184"/>
      <c r="AS107" s="184"/>
      <c r="AT107" s="184"/>
      <c r="AU107" s="184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4"/>
      <c r="BF107" s="184"/>
      <c r="BG107" s="184"/>
      <c r="BH107" s="184"/>
      <c r="BI107" s="184"/>
      <c r="BJ107" s="184"/>
      <c r="BK107" s="184"/>
      <c r="BL107" s="184"/>
      <c r="BM107" s="184"/>
      <c r="BN107" s="184"/>
      <c r="BO107" s="184"/>
      <c r="BP107" s="184"/>
      <c r="BQ107" s="184"/>
      <c r="BR107" s="184"/>
      <c r="BS107" s="184"/>
      <c r="BT107" s="184"/>
      <c r="BU107" s="184"/>
      <c r="BV107" s="184"/>
      <c r="BW107" s="184"/>
      <c r="BX107" s="184"/>
      <c r="BY107" s="184"/>
      <c r="BZ107" s="184"/>
      <c r="CA107" s="184"/>
      <c r="CB107" s="184"/>
      <c r="CC107" s="184"/>
      <c r="CD107" s="184"/>
      <c r="CE107" s="184"/>
      <c r="CF107" s="184"/>
      <c r="CG107" s="184"/>
      <c r="CH107" s="184"/>
      <c r="CI107" s="184"/>
      <c r="CJ107" s="184"/>
      <c r="CK107" s="184"/>
      <c r="CL107" s="184"/>
      <c r="CM107" s="184"/>
      <c r="CN107" s="184"/>
      <c r="CO107" s="184"/>
      <c r="CP107" s="184"/>
      <c r="CQ107" s="184"/>
      <c r="CR107" s="184"/>
      <c r="CS107" s="184"/>
      <c r="CT107" s="184"/>
      <c r="CU107" s="184"/>
      <c r="CV107" s="184"/>
      <c r="CW107" s="184"/>
      <c r="CX107" s="184"/>
      <c r="CY107" s="184"/>
      <c r="CZ107" s="184"/>
      <c r="DA107" s="184"/>
      <c r="DB107" s="184"/>
      <c r="DC107" s="184"/>
      <c r="DD107" s="184"/>
      <c r="DE107" s="184"/>
      <c r="DF107" s="184"/>
      <c r="DG107" s="184"/>
      <c r="DH107" s="184"/>
      <c r="DI107" s="184"/>
      <c r="DJ107" s="184"/>
      <c r="DK107" s="184"/>
      <c r="DL107" s="184"/>
      <c r="DM107" s="184"/>
      <c r="DN107" s="184"/>
      <c r="DO107" s="184"/>
      <c r="DP107" s="184"/>
      <c r="DQ107" s="184"/>
      <c r="DR107" s="184"/>
      <c r="DS107" s="184"/>
      <c r="DT107" s="184"/>
      <c r="DU107" s="184"/>
      <c r="DV107" s="184"/>
      <c r="DW107" s="184"/>
      <c r="DX107" s="184"/>
      <c r="DY107" s="184"/>
      <c r="DZ107" s="184"/>
      <c r="EA107" s="184"/>
      <c r="EB107" s="184"/>
      <c r="EC107" s="184"/>
      <c r="ED107" s="184"/>
      <c r="EE107" s="184"/>
      <c r="EF107" s="184"/>
      <c r="EG107" s="184"/>
      <c r="EH107" s="184"/>
      <c r="EI107" s="184"/>
      <c r="EJ107" s="184"/>
      <c r="EK107" s="184"/>
      <c r="EL107" s="184"/>
      <c r="EM107" s="184"/>
      <c r="EN107" s="184"/>
      <c r="EO107" s="184"/>
      <c r="EP107" s="184"/>
      <c r="EQ107" s="184"/>
      <c r="ER107" s="184"/>
      <c r="ES107" s="184"/>
      <c r="ET107" s="184"/>
      <c r="EU107" s="184"/>
      <c r="EV107" s="184"/>
      <c r="EW107" s="184"/>
      <c r="EX107" s="184"/>
      <c r="EY107" s="184"/>
      <c r="EZ107" s="184"/>
      <c r="FA107" s="184"/>
      <c r="FB107" s="184"/>
      <c r="FC107" s="184"/>
      <c r="FD107" s="184"/>
      <c r="FE107" s="184"/>
      <c r="FF107" s="184"/>
      <c r="FG107" s="184"/>
      <c r="FH107" s="184"/>
      <c r="FI107" s="184"/>
      <c r="FJ107" s="184"/>
      <c r="FK107" s="184"/>
      <c r="FL107" s="184"/>
      <c r="FM107" s="184"/>
      <c r="FN107" s="184"/>
      <c r="FO107" s="184"/>
      <c r="FP107" s="184"/>
    </row>
    <row r="108" spans="1:172" ht="13.5" customHeight="1">
      <c r="A108" s="39"/>
      <c r="B108" s="40" t="s">
        <v>187</v>
      </c>
      <c r="C108" s="26" t="s">
        <v>188</v>
      </c>
      <c r="D108" s="26"/>
      <c r="E108" s="26"/>
      <c r="F108" s="47">
        <f>'[1]54.1'!L36</f>
        <v>9000</v>
      </c>
      <c r="G108" s="47">
        <f>'[1]54.1'!M36</f>
        <v>1000</v>
      </c>
      <c r="H108" s="47">
        <f>'[1]54.1'!N36</f>
        <v>360</v>
      </c>
      <c r="I108" s="47">
        <f>'[1]54.1'!O36</f>
        <v>360</v>
      </c>
      <c r="J108" s="47">
        <f>'[1]54.1'!P36</f>
        <v>360</v>
      </c>
      <c r="K108" s="47">
        <f>'[1]54.1'!Q36</f>
        <v>0</v>
      </c>
      <c r="L108" s="197">
        <f>'[1]54.1'!R36</f>
        <v>360</v>
      </c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  <c r="AH108" s="184"/>
      <c r="AI108" s="184"/>
      <c r="AJ108" s="184"/>
      <c r="AK108" s="184"/>
      <c r="AL108" s="184"/>
      <c r="AM108" s="184"/>
      <c r="AN108" s="184"/>
      <c r="AO108" s="184"/>
      <c r="AP108" s="184"/>
      <c r="AQ108" s="184"/>
      <c r="AR108" s="184"/>
      <c r="AS108" s="184"/>
      <c r="AT108" s="184"/>
      <c r="AU108" s="184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  <c r="BO108" s="184"/>
      <c r="BP108" s="184"/>
      <c r="BQ108" s="184"/>
      <c r="BR108" s="184"/>
      <c r="BS108" s="184"/>
      <c r="BT108" s="184"/>
      <c r="BU108" s="184"/>
      <c r="BV108" s="184"/>
      <c r="BW108" s="184"/>
      <c r="BX108" s="184"/>
      <c r="BY108" s="184"/>
      <c r="BZ108" s="184"/>
      <c r="CA108" s="184"/>
      <c r="CB108" s="184"/>
      <c r="CC108" s="184"/>
      <c r="CD108" s="184"/>
      <c r="CE108" s="184"/>
      <c r="CF108" s="184"/>
      <c r="CG108" s="184"/>
      <c r="CH108" s="184"/>
      <c r="CI108" s="184"/>
      <c r="CJ108" s="184"/>
      <c r="CK108" s="184"/>
      <c r="CL108" s="184"/>
      <c r="CM108" s="184"/>
      <c r="CN108" s="184"/>
      <c r="CO108" s="184"/>
      <c r="CP108" s="184"/>
      <c r="CQ108" s="184"/>
      <c r="CR108" s="184"/>
      <c r="CS108" s="184"/>
      <c r="CT108" s="184"/>
      <c r="CU108" s="184"/>
      <c r="CV108" s="184"/>
      <c r="CW108" s="184"/>
      <c r="CX108" s="184"/>
      <c r="CY108" s="184"/>
      <c r="CZ108" s="184"/>
      <c r="DA108" s="184"/>
      <c r="DB108" s="184"/>
      <c r="DC108" s="184"/>
      <c r="DD108" s="184"/>
      <c r="DE108" s="184"/>
      <c r="DF108" s="184"/>
      <c r="DG108" s="184"/>
      <c r="DH108" s="184"/>
      <c r="DI108" s="184"/>
      <c r="DJ108" s="184"/>
      <c r="DK108" s="184"/>
      <c r="DL108" s="184"/>
      <c r="DM108" s="184"/>
      <c r="DN108" s="184"/>
      <c r="DO108" s="184"/>
      <c r="DP108" s="184"/>
      <c r="DQ108" s="184"/>
      <c r="DR108" s="184"/>
      <c r="DS108" s="184"/>
      <c r="DT108" s="184"/>
      <c r="DU108" s="184"/>
      <c r="DV108" s="184"/>
      <c r="DW108" s="184"/>
      <c r="DX108" s="184"/>
      <c r="DY108" s="184"/>
      <c r="DZ108" s="184"/>
      <c r="EA108" s="184"/>
      <c r="EB108" s="184"/>
      <c r="EC108" s="184"/>
      <c r="ED108" s="184"/>
      <c r="EE108" s="184"/>
      <c r="EF108" s="184"/>
      <c r="EG108" s="184"/>
      <c r="EH108" s="184"/>
      <c r="EI108" s="184"/>
      <c r="EJ108" s="184"/>
      <c r="EK108" s="184"/>
      <c r="EL108" s="184"/>
      <c r="EM108" s="184"/>
      <c r="EN108" s="184"/>
      <c r="EO108" s="184"/>
      <c r="EP108" s="184"/>
      <c r="EQ108" s="184"/>
      <c r="ER108" s="184"/>
      <c r="ES108" s="184"/>
      <c r="ET108" s="184"/>
      <c r="EU108" s="184"/>
      <c r="EV108" s="184"/>
      <c r="EW108" s="184"/>
      <c r="EX108" s="184"/>
      <c r="EY108" s="184"/>
      <c r="EZ108" s="184"/>
      <c r="FA108" s="184"/>
      <c r="FB108" s="184"/>
      <c r="FC108" s="184"/>
      <c r="FD108" s="184"/>
      <c r="FE108" s="184"/>
      <c r="FF108" s="184"/>
      <c r="FG108" s="184"/>
      <c r="FH108" s="184"/>
      <c r="FI108" s="184"/>
      <c r="FJ108" s="184"/>
      <c r="FK108" s="184"/>
      <c r="FL108" s="184"/>
      <c r="FM108" s="184"/>
      <c r="FN108" s="184"/>
      <c r="FO108" s="184"/>
      <c r="FP108" s="184"/>
    </row>
    <row r="109" spans="1:172" ht="13.5" customHeight="1">
      <c r="A109" s="39"/>
      <c r="B109" s="40"/>
      <c r="C109" s="72"/>
      <c r="D109" s="72"/>
      <c r="E109" s="72"/>
      <c r="F109" s="43"/>
      <c r="G109" s="33"/>
      <c r="H109" s="33"/>
      <c r="I109" s="33"/>
      <c r="J109" s="33">
        <f t="shared" si="25"/>
        <v>0</v>
      </c>
      <c r="K109" s="33">
        <f t="shared" si="23"/>
        <v>0</v>
      </c>
      <c r="L109" s="69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  <c r="AH109" s="184"/>
      <c r="AI109" s="184"/>
      <c r="AJ109" s="184"/>
      <c r="AK109" s="184"/>
      <c r="AL109" s="184"/>
      <c r="AM109" s="184"/>
      <c r="AN109" s="184"/>
      <c r="AO109" s="184"/>
      <c r="AP109" s="184"/>
      <c r="AQ109" s="184"/>
      <c r="AR109" s="184"/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184"/>
      <c r="BC109" s="184"/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  <c r="BO109" s="184"/>
      <c r="BP109" s="184"/>
      <c r="BQ109" s="184"/>
      <c r="BR109" s="184"/>
      <c r="BS109" s="184"/>
      <c r="BT109" s="184"/>
      <c r="BU109" s="184"/>
      <c r="BV109" s="184"/>
      <c r="BW109" s="184"/>
      <c r="BX109" s="184"/>
      <c r="BY109" s="184"/>
      <c r="BZ109" s="184"/>
      <c r="CA109" s="184"/>
      <c r="CB109" s="184"/>
      <c r="CC109" s="184"/>
      <c r="CD109" s="184"/>
      <c r="CE109" s="184"/>
      <c r="CF109" s="184"/>
      <c r="CG109" s="184"/>
      <c r="CH109" s="184"/>
      <c r="CI109" s="184"/>
      <c r="CJ109" s="184"/>
      <c r="CK109" s="184"/>
      <c r="CL109" s="184"/>
      <c r="CM109" s="184"/>
      <c r="CN109" s="184"/>
      <c r="CO109" s="184"/>
      <c r="CP109" s="184"/>
      <c r="CQ109" s="184"/>
      <c r="CR109" s="184"/>
      <c r="CS109" s="184"/>
      <c r="CT109" s="184"/>
      <c r="CU109" s="184"/>
      <c r="CV109" s="184"/>
      <c r="CW109" s="184"/>
      <c r="CX109" s="184"/>
      <c r="CY109" s="184"/>
      <c r="CZ109" s="184"/>
      <c r="DA109" s="184"/>
      <c r="DB109" s="184"/>
      <c r="DC109" s="184"/>
      <c r="DD109" s="184"/>
      <c r="DE109" s="184"/>
      <c r="DF109" s="184"/>
      <c r="DG109" s="184"/>
      <c r="DH109" s="184"/>
      <c r="DI109" s="184"/>
      <c r="DJ109" s="184"/>
      <c r="DK109" s="184"/>
      <c r="DL109" s="184"/>
      <c r="DM109" s="184"/>
      <c r="DN109" s="184"/>
      <c r="DO109" s="184"/>
      <c r="DP109" s="184"/>
      <c r="DQ109" s="184"/>
      <c r="DR109" s="184"/>
      <c r="DS109" s="184"/>
      <c r="DT109" s="184"/>
      <c r="DU109" s="184"/>
      <c r="DV109" s="184"/>
      <c r="DW109" s="184"/>
      <c r="DX109" s="184"/>
      <c r="DY109" s="184"/>
      <c r="DZ109" s="184"/>
      <c r="EA109" s="184"/>
      <c r="EB109" s="184"/>
      <c r="EC109" s="184"/>
      <c r="ED109" s="184"/>
      <c r="EE109" s="184"/>
      <c r="EF109" s="184"/>
      <c r="EG109" s="184"/>
      <c r="EH109" s="184"/>
      <c r="EI109" s="184"/>
      <c r="EJ109" s="184"/>
      <c r="EK109" s="184"/>
      <c r="EL109" s="184"/>
      <c r="EM109" s="184"/>
      <c r="EN109" s="184"/>
      <c r="EO109" s="184"/>
      <c r="EP109" s="184"/>
      <c r="EQ109" s="184"/>
      <c r="ER109" s="184"/>
      <c r="ES109" s="184"/>
      <c r="ET109" s="184"/>
      <c r="EU109" s="184"/>
      <c r="EV109" s="184"/>
      <c r="EW109" s="184"/>
      <c r="EX109" s="184"/>
      <c r="EY109" s="184"/>
      <c r="EZ109" s="184"/>
      <c r="FA109" s="184"/>
      <c r="FB109" s="184"/>
      <c r="FC109" s="184"/>
      <c r="FD109" s="184"/>
      <c r="FE109" s="184"/>
      <c r="FF109" s="184"/>
      <c r="FG109" s="184"/>
      <c r="FH109" s="184"/>
      <c r="FI109" s="184"/>
      <c r="FJ109" s="184"/>
      <c r="FK109" s="184"/>
      <c r="FL109" s="184"/>
      <c r="FM109" s="184"/>
      <c r="FN109" s="184"/>
      <c r="FO109" s="184"/>
      <c r="FP109" s="184"/>
    </row>
    <row r="110" spans="1:172" s="19" customFormat="1" ht="20.25" hidden="1" customHeight="1">
      <c r="A110" s="73" t="s">
        <v>189</v>
      </c>
      <c r="B110" s="74"/>
      <c r="C110" s="17" t="s">
        <v>190</v>
      </c>
      <c r="D110" s="17"/>
      <c r="E110" s="17"/>
      <c r="F110" s="58">
        <f t="shared" ref="F110:L110" si="26">F111+F114+F119</f>
        <v>0</v>
      </c>
      <c r="G110" s="58">
        <f t="shared" si="26"/>
        <v>0</v>
      </c>
      <c r="H110" s="58">
        <f t="shared" si="26"/>
        <v>0</v>
      </c>
      <c r="I110" s="58">
        <f t="shared" si="26"/>
        <v>0</v>
      </c>
      <c r="J110" s="58">
        <f t="shared" si="26"/>
        <v>0</v>
      </c>
      <c r="K110" s="58">
        <f t="shared" si="26"/>
        <v>0</v>
      </c>
      <c r="L110" s="59">
        <f t="shared" si="26"/>
        <v>0</v>
      </c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  <c r="AH110" s="185"/>
      <c r="AI110" s="185"/>
      <c r="AJ110" s="185"/>
      <c r="AK110" s="185"/>
      <c r="AL110" s="185"/>
      <c r="AM110" s="185"/>
      <c r="AN110" s="185"/>
      <c r="AO110" s="185"/>
      <c r="AP110" s="185"/>
      <c r="AQ110" s="185"/>
      <c r="AR110" s="185"/>
      <c r="AS110" s="185"/>
      <c r="AT110" s="185"/>
      <c r="AU110" s="185"/>
      <c r="AV110" s="185"/>
      <c r="AW110" s="185"/>
      <c r="AX110" s="185"/>
      <c r="AY110" s="185"/>
      <c r="AZ110" s="185"/>
      <c r="BA110" s="185"/>
      <c r="BB110" s="185"/>
      <c r="BC110" s="185"/>
      <c r="BD110" s="185"/>
      <c r="BE110" s="185"/>
      <c r="BF110" s="185"/>
      <c r="BG110" s="185"/>
      <c r="BH110" s="185"/>
      <c r="BI110" s="185"/>
      <c r="BJ110" s="185"/>
      <c r="BK110" s="185"/>
      <c r="BL110" s="185"/>
      <c r="BM110" s="185"/>
      <c r="BN110" s="185"/>
      <c r="BO110" s="185"/>
      <c r="BP110" s="185"/>
      <c r="BQ110" s="185"/>
      <c r="BR110" s="185"/>
      <c r="BS110" s="185"/>
      <c r="BT110" s="185"/>
      <c r="BU110" s="185"/>
      <c r="BV110" s="185"/>
      <c r="BW110" s="185"/>
      <c r="BX110" s="185"/>
      <c r="BY110" s="185"/>
      <c r="BZ110" s="185"/>
      <c r="CA110" s="185"/>
      <c r="CB110" s="185"/>
      <c r="CC110" s="185"/>
      <c r="CD110" s="185"/>
      <c r="CE110" s="185"/>
      <c r="CF110" s="185"/>
      <c r="CG110" s="185"/>
      <c r="CH110" s="185"/>
      <c r="CI110" s="185"/>
      <c r="CJ110" s="185"/>
      <c r="CK110" s="185"/>
      <c r="CL110" s="185"/>
      <c r="CM110" s="185"/>
      <c r="CN110" s="185"/>
      <c r="CO110" s="185"/>
      <c r="CP110" s="185"/>
      <c r="CQ110" s="185"/>
      <c r="CR110" s="185"/>
      <c r="CS110" s="185"/>
      <c r="CT110" s="185"/>
      <c r="CU110" s="185"/>
      <c r="CV110" s="185"/>
      <c r="CW110" s="185"/>
      <c r="CX110" s="185"/>
      <c r="CY110" s="185"/>
      <c r="CZ110" s="185"/>
      <c r="DA110" s="185"/>
      <c r="DB110" s="185"/>
      <c r="DC110" s="185"/>
      <c r="DD110" s="185"/>
      <c r="DE110" s="185"/>
      <c r="DF110" s="185"/>
      <c r="DG110" s="185"/>
      <c r="DH110" s="185"/>
      <c r="DI110" s="185"/>
      <c r="DJ110" s="185"/>
      <c r="DK110" s="185"/>
      <c r="DL110" s="185"/>
      <c r="DM110" s="185"/>
      <c r="DN110" s="185"/>
      <c r="DO110" s="185"/>
      <c r="DP110" s="185"/>
      <c r="DQ110" s="185"/>
      <c r="DR110" s="185"/>
      <c r="DS110" s="185"/>
      <c r="DT110" s="185"/>
      <c r="DU110" s="185"/>
      <c r="DV110" s="185"/>
      <c r="DW110" s="185"/>
      <c r="DX110" s="185"/>
      <c r="DY110" s="185"/>
      <c r="DZ110" s="185"/>
      <c r="EA110" s="185"/>
      <c r="EB110" s="185"/>
      <c r="EC110" s="185"/>
      <c r="ED110" s="185"/>
      <c r="EE110" s="185"/>
      <c r="EF110" s="185"/>
      <c r="EG110" s="185"/>
      <c r="EH110" s="185"/>
      <c r="EI110" s="185"/>
      <c r="EJ110" s="185"/>
      <c r="EK110" s="185"/>
      <c r="EL110" s="185"/>
      <c r="EM110" s="185"/>
      <c r="EN110" s="185"/>
      <c r="EO110" s="185"/>
      <c r="EP110" s="185"/>
      <c r="EQ110" s="185"/>
      <c r="ER110" s="185"/>
      <c r="ES110" s="185"/>
      <c r="ET110" s="185"/>
      <c r="EU110" s="185"/>
      <c r="EV110" s="185"/>
      <c r="EW110" s="185"/>
      <c r="EX110" s="185"/>
      <c r="EY110" s="185"/>
      <c r="EZ110" s="185"/>
      <c r="FA110" s="185"/>
      <c r="FB110" s="185"/>
      <c r="FC110" s="185"/>
      <c r="FD110" s="185"/>
      <c r="FE110" s="185"/>
      <c r="FF110" s="185"/>
      <c r="FG110" s="185"/>
      <c r="FH110" s="185"/>
      <c r="FI110" s="185"/>
      <c r="FJ110" s="185"/>
      <c r="FK110" s="185"/>
      <c r="FL110" s="185"/>
      <c r="FM110" s="185"/>
      <c r="FN110" s="185"/>
      <c r="FO110" s="185"/>
      <c r="FP110" s="185"/>
    </row>
    <row r="111" spans="1:172" ht="17.25" hidden="1" customHeight="1">
      <c r="A111" s="75" t="s">
        <v>191</v>
      </c>
      <c r="B111" s="67"/>
      <c r="C111" s="22" t="s">
        <v>192</v>
      </c>
      <c r="D111" s="22"/>
      <c r="E111" s="22"/>
      <c r="F111" s="68">
        <f t="shared" ref="F111:L111" si="27">F112+F113</f>
        <v>0</v>
      </c>
      <c r="G111" s="68">
        <f t="shared" si="27"/>
        <v>0</v>
      </c>
      <c r="H111" s="68">
        <f t="shared" si="27"/>
        <v>0</v>
      </c>
      <c r="I111" s="68">
        <f t="shared" si="27"/>
        <v>0</v>
      </c>
      <c r="J111" s="68">
        <f t="shared" si="27"/>
        <v>0</v>
      </c>
      <c r="K111" s="68">
        <f t="shared" si="27"/>
        <v>0</v>
      </c>
      <c r="L111" s="61">
        <f t="shared" si="27"/>
        <v>0</v>
      </c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  <c r="AH111" s="184"/>
      <c r="AI111" s="184"/>
      <c r="AJ111" s="184"/>
      <c r="AK111" s="184"/>
      <c r="AL111" s="184"/>
      <c r="AM111" s="184"/>
      <c r="AN111" s="184"/>
      <c r="AO111" s="184"/>
      <c r="AP111" s="184"/>
      <c r="AQ111" s="184"/>
      <c r="AR111" s="184"/>
      <c r="AS111" s="184"/>
      <c r="AT111" s="184"/>
      <c r="AU111" s="184"/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  <c r="BP111" s="184"/>
      <c r="BQ111" s="184"/>
      <c r="BR111" s="184"/>
      <c r="BS111" s="184"/>
      <c r="BT111" s="184"/>
      <c r="BU111" s="184"/>
      <c r="BV111" s="184"/>
      <c r="BW111" s="184"/>
      <c r="BX111" s="184"/>
      <c r="BY111" s="184"/>
      <c r="BZ111" s="184"/>
      <c r="CA111" s="184"/>
      <c r="CB111" s="184"/>
      <c r="CC111" s="184"/>
      <c r="CD111" s="184"/>
      <c r="CE111" s="184"/>
      <c r="CF111" s="184"/>
      <c r="CG111" s="184"/>
      <c r="CH111" s="184"/>
      <c r="CI111" s="184"/>
      <c r="CJ111" s="184"/>
      <c r="CK111" s="184"/>
      <c r="CL111" s="184"/>
      <c r="CM111" s="184"/>
      <c r="CN111" s="184"/>
      <c r="CO111" s="184"/>
      <c r="CP111" s="184"/>
      <c r="CQ111" s="184"/>
      <c r="CR111" s="184"/>
      <c r="CS111" s="184"/>
      <c r="CT111" s="184"/>
      <c r="CU111" s="184"/>
      <c r="CV111" s="184"/>
      <c r="CW111" s="184"/>
      <c r="CX111" s="184"/>
      <c r="CY111" s="184"/>
      <c r="CZ111" s="184"/>
      <c r="DA111" s="184"/>
      <c r="DB111" s="184"/>
      <c r="DC111" s="184"/>
      <c r="DD111" s="184"/>
      <c r="DE111" s="184"/>
      <c r="DF111" s="184"/>
      <c r="DG111" s="184"/>
      <c r="DH111" s="184"/>
      <c r="DI111" s="184"/>
      <c r="DJ111" s="184"/>
      <c r="DK111" s="184"/>
      <c r="DL111" s="184"/>
      <c r="DM111" s="184"/>
      <c r="DN111" s="184"/>
      <c r="DO111" s="184"/>
      <c r="DP111" s="184"/>
      <c r="DQ111" s="184"/>
      <c r="DR111" s="184"/>
      <c r="DS111" s="184"/>
      <c r="DT111" s="184"/>
      <c r="DU111" s="184"/>
      <c r="DV111" s="184"/>
      <c r="DW111" s="184"/>
      <c r="DX111" s="184"/>
      <c r="DY111" s="184"/>
      <c r="DZ111" s="184"/>
      <c r="EA111" s="184"/>
      <c r="EB111" s="184"/>
      <c r="EC111" s="184"/>
      <c r="ED111" s="184"/>
      <c r="EE111" s="184"/>
      <c r="EF111" s="184"/>
      <c r="EG111" s="184"/>
      <c r="EH111" s="184"/>
      <c r="EI111" s="184"/>
      <c r="EJ111" s="184"/>
      <c r="EK111" s="184"/>
      <c r="EL111" s="184"/>
      <c r="EM111" s="184"/>
      <c r="EN111" s="184"/>
      <c r="EO111" s="184"/>
      <c r="EP111" s="184"/>
      <c r="EQ111" s="184"/>
      <c r="ER111" s="184"/>
      <c r="ES111" s="184"/>
      <c r="ET111" s="184"/>
      <c r="EU111" s="184"/>
      <c r="EV111" s="184"/>
      <c r="EW111" s="184"/>
      <c r="EX111" s="184"/>
      <c r="EY111" s="184"/>
      <c r="EZ111" s="184"/>
      <c r="FA111" s="184"/>
      <c r="FB111" s="184"/>
      <c r="FC111" s="184"/>
      <c r="FD111" s="184"/>
      <c r="FE111" s="184"/>
      <c r="FF111" s="184"/>
      <c r="FG111" s="184"/>
      <c r="FH111" s="184"/>
      <c r="FI111" s="184"/>
      <c r="FJ111" s="184"/>
      <c r="FK111" s="184"/>
      <c r="FL111" s="184"/>
      <c r="FM111" s="184"/>
      <c r="FN111" s="184"/>
      <c r="FO111" s="184"/>
      <c r="FP111" s="184"/>
    </row>
    <row r="112" spans="1:172" ht="17.25" hidden="1" customHeight="1">
      <c r="A112" s="39"/>
      <c r="B112" s="25" t="s">
        <v>193</v>
      </c>
      <c r="C112" s="26" t="s">
        <v>194</v>
      </c>
      <c r="D112" s="26"/>
      <c r="E112" s="26"/>
      <c r="F112" s="54"/>
      <c r="G112" s="56"/>
      <c r="H112" s="56"/>
      <c r="I112" s="56"/>
      <c r="J112" s="56"/>
      <c r="K112" s="56">
        <f>H112-J112</f>
        <v>0</v>
      </c>
      <c r="L112" s="69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84"/>
      <c r="BS112" s="184"/>
      <c r="BT112" s="184"/>
      <c r="BU112" s="184"/>
      <c r="BV112" s="184"/>
      <c r="BW112" s="184"/>
      <c r="BX112" s="184"/>
      <c r="BY112" s="184"/>
      <c r="BZ112" s="184"/>
      <c r="CA112" s="184"/>
      <c r="CB112" s="184"/>
      <c r="CC112" s="184"/>
      <c r="CD112" s="184"/>
      <c r="CE112" s="184"/>
      <c r="CF112" s="184"/>
      <c r="CG112" s="184"/>
      <c r="CH112" s="184"/>
      <c r="CI112" s="184"/>
      <c r="CJ112" s="184"/>
      <c r="CK112" s="184"/>
      <c r="CL112" s="184"/>
      <c r="CM112" s="184"/>
      <c r="CN112" s="184"/>
      <c r="CO112" s="184"/>
      <c r="CP112" s="184"/>
      <c r="CQ112" s="184"/>
      <c r="CR112" s="184"/>
      <c r="CS112" s="184"/>
      <c r="CT112" s="184"/>
      <c r="CU112" s="184"/>
      <c r="CV112" s="184"/>
      <c r="CW112" s="184"/>
      <c r="CX112" s="184"/>
      <c r="CY112" s="184"/>
      <c r="CZ112" s="184"/>
      <c r="DA112" s="184"/>
      <c r="DB112" s="184"/>
      <c r="DC112" s="184"/>
      <c r="DD112" s="184"/>
      <c r="DE112" s="184"/>
      <c r="DF112" s="184"/>
      <c r="DG112" s="184"/>
      <c r="DH112" s="184"/>
      <c r="DI112" s="184"/>
      <c r="DJ112" s="184"/>
      <c r="DK112" s="184"/>
      <c r="DL112" s="184"/>
      <c r="DM112" s="184"/>
      <c r="DN112" s="184"/>
      <c r="DO112" s="184"/>
      <c r="DP112" s="184"/>
      <c r="DQ112" s="184"/>
      <c r="DR112" s="184"/>
      <c r="DS112" s="184"/>
      <c r="DT112" s="184"/>
      <c r="DU112" s="184"/>
      <c r="DV112" s="184"/>
      <c r="DW112" s="184"/>
      <c r="DX112" s="184"/>
      <c r="DY112" s="184"/>
      <c r="DZ112" s="184"/>
      <c r="EA112" s="184"/>
      <c r="EB112" s="184"/>
      <c r="EC112" s="184"/>
      <c r="ED112" s="184"/>
      <c r="EE112" s="184"/>
      <c r="EF112" s="184"/>
      <c r="EG112" s="184"/>
      <c r="EH112" s="184"/>
      <c r="EI112" s="184"/>
      <c r="EJ112" s="184"/>
      <c r="EK112" s="184"/>
      <c r="EL112" s="184"/>
      <c r="EM112" s="184"/>
      <c r="EN112" s="184"/>
      <c r="EO112" s="184"/>
      <c r="EP112" s="184"/>
      <c r="EQ112" s="184"/>
      <c r="ER112" s="184"/>
      <c r="ES112" s="184"/>
      <c r="ET112" s="184"/>
      <c r="EU112" s="184"/>
      <c r="EV112" s="184"/>
      <c r="EW112" s="184"/>
      <c r="EX112" s="184"/>
      <c r="EY112" s="184"/>
      <c r="EZ112" s="184"/>
      <c r="FA112" s="184"/>
      <c r="FB112" s="184"/>
      <c r="FC112" s="184"/>
      <c r="FD112" s="184"/>
      <c r="FE112" s="184"/>
      <c r="FF112" s="184"/>
      <c r="FG112" s="184"/>
      <c r="FH112" s="184"/>
      <c r="FI112" s="184"/>
      <c r="FJ112" s="184"/>
      <c r="FK112" s="184"/>
      <c r="FL112" s="184"/>
      <c r="FM112" s="184"/>
      <c r="FN112" s="184"/>
      <c r="FO112" s="184"/>
      <c r="FP112" s="184"/>
    </row>
    <row r="113" spans="1:172" ht="17.25" hidden="1" customHeight="1">
      <c r="A113" s="39"/>
      <c r="B113" s="25" t="s">
        <v>195</v>
      </c>
      <c r="C113" s="26" t="s">
        <v>196</v>
      </c>
      <c r="D113" s="26"/>
      <c r="E113" s="26"/>
      <c r="F113" s="54"/>
      <c r="G113" s="56"/>
      <c r="H113" s="56"/>
      <c r="I113" s="56"/>
      <c r="J113" s="56"/>
      <c r="K113" s="56">
        <f>H113-J113</f>
        <v>0</v>
      </c>
      <c r="L113" s="69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  <c r="AH113" s="184"/>
      <c r="AI113" s="184"/>
      <c r="AJ113" s="184"/>
      <c r="AK113" s="184"/>
      <c r="AL113" s="184"/>
      <c r="AM113" s="184"/>
      <c r="AN113" s="184"/>
      <c r="AO113" s="184"/>
      <c r="AP113" s="184"/>
      <c r="AQ113" s="184"/>
      <c r="AR113" s="184"/>
      <c r="AS113" s="184"/>
      <c r="AT113" s="184"/>
      <c r="AU113" s="184"/>
      <c r="AV113" s="184"/>
      <c r="AW113" s="184"/>
      <c r="AX113" s="184"/>
      <c r="AY113" s="184"/>
      <c r="AZ113" s="184"/>
      <c r="BA113" s="184"/>
      <c r="BB113" s="184"/>
      <c r="BC113" s="184"/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  <c r="BO113" s="184"/>
      <c r="BP113" s="184"/>
      <c r="BQ113" s="184"/>
      <c r="BR113" s="184"/>
      <c r="BS113" s="184"/>
      <c r="BT113" s="184"/>
      <c r="BU113" s="184"/>
      <c r="BV113" s="184"/>
      <c r="BW113" s="184"/>
      <c r="BX113" s="184"/>
      <c r="BY113" s="184"/>
      <c r="BZ113" s="184"/>
      <c r="CA113" s="184"/>
      <c r="CB113" s="184"/>
      <c r="CC113" s="184"/>
      <c r="CD113" s="184"/>
      <c r="CE113" s="184"/>
      <c r="CF113" s="184"/>
      <c r="CG113" s="184"/>
      <c r="CH113" s="184"/>
      <c r="CI113" s="184"/>
      <c r="CJ113" s="184"/>
      <c r="CK113" s="184"/>
      <c r="CL113" s="184"/>
      <c r="CM113" s="184"/>
      <c r="CN113" s="184"/>
      <c r="CO113" s="184"/>
      <c r="CP113" s="184"/>
      <c r="CQ113" s="184"/>
      <c r="CR113" s="184"/>
      <c r="CS113" s="184"/>
      <c r="CT113" s="184"/>
      <c r="CU113" s="184"/>
      <c r="CV113" s="184"/>
      <c r="CW113" s="184"/>
      <c r="CX113" s="184"/>
      <c r="CY113" s="184"/>
      <c r="CZ113" s="184"/>
      <c r="DA113" s="184"/>
      <c r="DB113" s="184"/>
      <c r="DC113" s="184"/>
      <c r="DD113" s="184"/>
      <c r="DE113" s="184"/>
      <c r="DF113" s="184"/>
      <c r="DG113" s="184"/>
      <c r="DH113" s="184"/>
      <c r="DI113" s="184"/>
      <c r="DJ113" s="184"/>
      <c r="DK113" s="184"/>
      <c r="DL113" s="184"/>
      <c r="DM113" s="184"/>
      <c r="DN113" s="184"/>
      <c r="DO113" s="184"/>
      <c r="DP113" s="184"/>
      <c r="DQ113" s="184"/>
      <c r="DR113" s="184"/>
      <c r="DS113" s="184"/>
      <c r="DT113" s="184"/>
      <c r="DU113" s="184"/>
      <c r="DV113" s="184"/>
      <c r="DW113" s="184"/>
      <c r="DX113" s="184"/>
      <c r="DY113" s="184"/>
      <c r="DZ113" s="184"/>
      <c r="EA113" s="184"/>
      <c r="EB113" s="184"/>
      <c r="EC113" s="184"/>
      <c r="ED113" s="184"/>
      <c r="EE113" s="184"/>
      <c r="EF113" s="184"/>
      <c r="EG113" s="184"/>
      <c r="EH113" s="184"/>
      <c r="EI113" s="184"/>
      <c r="EJ113" s="184"/>
      <c r="EK113" s="184"/>
      <c r="EL113" s="184"/>
      <c r="EM113" s="184"/>
      <c r="EN113" s="184"/>
      <c r="EO113" s="184"/>
      <c r="EP113" s="184"/>
      <c r="EQ113" s="184"/>
      <c r="ER113" s="184"/>
      <c r="ES113" s="184"/>
      <c r="ET113" s="184"/>
      <c r="EU113" s="184"/>
      <c r="EV113" s="184"/>
      <c r="EW113" s="184"/>
      <c r="EX113" s="184"/>
      <c r="EY113" s="184"/>
      <c r="EZ113" s="184"/>
      <c r="FA113" s="184"/>
      <c r="FB113" s="184"/>
      <c r="FC113" s="184"/>
      <c r="FD113" s="184"/>
      <c r="FE113" s="184"/>
      <c r="FF113" s="184"/>
      <c r="FG113" s="184"/>
      <c r="FH113" s="184"/>
      <c r="FI113" s="184"/>
      <c r="FJ113" s="184"/>
      <c r="FK113" s="184"/>
      <c r="FL113" s="184"/>
      <c r="FM113" s="184"/>
      <c r="FN113" s="184"/>
      <c r="FO113" s="184"/>
      <c r="FP113" s="184"/>
    </row>
    <row r="114" spans="1:172" ht="17.25" hidden="1" customHeight="1">
      <c r="A114" s="75" t="s">
        <v>197</v>
      </c>
      <c r="B114" s="67"/>
      <c r="C114" s="22" t="s">
        <v>198</v>
      </c>
      <c r="D114" s="22"/>
      <c r="E114" s="22"/>
      <c r="F114" s="68">
        <f t="shared" ref="F114:L114" si="28">F115+F116+F117+F118</f>
        <v>0</v>
      </c>
      <c r="G114" s="68">
        <f t="shared" si="28"/>
        <v>0</v>
      </c>
      <c r="H114" s="68">
        <f t="shared" si="28"/>
        <v>0</v>
      </c>
      <c r="I114" s="68">
        <f t="shared" si="28"/>
        <v>0</v>
      </c>
      <c r="J114" s="68">
        <f t="shared" si="28"/>
        <v>0</v>
      </c>
      <c r="K114" s="68">
        <f t="shared" si="28"/>
        <v>0</v>
      </c>
      <c r="L114" s="61">
        <f t="shared" si="28"/>
        <v>0</v>
      </c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  <c r="AH114" s="184"/>
      <c r="AI114" s="184"/>
      <c r="AJ114" s="184"/>
      <c r="AK114" s="184"/>
      <c r="AL114" s="184"/>
      <c r="AM114" s="184"/>
      <c r="AN114" s="184"/>
      <c r="AO114" s="184"/>
      <c r="AP114" s="184"/>
      <c r="AQ114" s="184"/>
      <c r="AR114" s="184"/>
      <c r="AS114" s="184"/>
      <c r="AT114" s="184"/>
      <c r="AU114" s="184"/>
      <c r="AV114" s="184"/>
      <c r="AW114" s="184"/>
      <c r="AX114" s="184"/>
      <c r="AY114" s="184"/>
      <c r="AZ114" s="184"/>
      <c r="BA114" s="184"/>
      <c r="BB114" s="184"/>
      <c r="BC114" s="184"/>
      <c r="BD114" s="184"/>
      <c r="BE114" s="184"/>
      <c r="BF114" s="184"/>
      <c r="BG114" s="184"/>
      <c r="BH114" s="184"/>
      <c r="BI114" s="184"/>
      <c r="BJ114" s="184"/>
      <c r="BK114" s="184"/>
      <c r="BL114" s="184"/>
      <c r="BM114" s="184"/>
      <c r="BN114" s="184"/>
      <c r="BO114" s="184"/>
      <c r="BP114" s="184"/>
      <c r="BQ114" s="184"/>
      <c r="BR114" s="184"/>
      <c r="BS114" s="184"/>
      <c r="BT114" s="184"/>
      <c r="BU114" s="184"/>
      <c r="BV114" s="184"/>
      <c r="BW114" s="184"/>
      <c r="BX114" s="184"/>
      <c r="BY114" s="184"/>
      <c r="BZ114" s="184"/>
      <c r="CA114" s="184"/>
      <c r="CB114" s="184"/>
      <c r="CC114" s="184"/>
      <c r="CD114" s="184"/>
      <c r="CE114" s="184"/>
      <c r="CF114" s="184"/>
      <c r="CG114" s="184"/>
      <c r="CH114" s="184"/>
      <c r="CI114" s="184"/>
      <c r="CJ114" s="184"/>
      <c r="CK114" s="184"/>
      <c r="CL114" s="184"/>
      <c r="CM114" s="184"/>
      <c r="CN114" s="184"/>
      <c r="CO114" s="184"/>
      <c r="CP114" s="184"/>
      <c r="CQ114" s="184"/>
      <c r="CR114" s="184"/>
      <c r="CS114" s="184"/>
      <c r="CT114" s="184"/>
      <c r="CU114" s="184"/>
      <c r="CV114" s="184"/>
      <c r="CW114" s="184"/>
      <c r="CX114" s="184"/>
      <c r="CY114" s="184"/>
      <c r="CZ114" s="184"/>
      <c r="DA114" s="184"/>
      <c r="DB114" s="184"/>
      <c r="DC114" s="184"/>
      <c r="DD114" s="184"/>
      <c r="DE114" s="184"/>
      <c r="DF114" s="184"/>
      <c r="DG114" s="184"/>
      <c r="DH114" s="184"/>
      <c r="DI114" s="184"/>
      <c r="DJ114" s="184"/>
      <c r="DK114" s="184"/>
      <c r="DL114" s="184"/>
      <c r="DM114" s="184"/>
      <c r="DN114" s="184"/>
      <c r="DO114" s="184"/>
      <c r="DP114" s="184"/>
      <c r="DQ114" s="184"/>
      <c r="DR114" s="184"/>
      <c r="DS114" s="184"/>
      <c r="DT114" s="184"/>
      <c r="DU114" s="184"/>
      <c r="DV114" s="184"/>
      <c r="DW114" s="184"/>
      <c r="DX114" s="184"/>
      <c r="DY114" s="184"/>
      <c r="DZ114" s="184"/>
      <c r="EA114" s="184"/>
      <c r="EB114" s="184"/>
      <c r="EC114" s="184"/>
      <c r="ED114" s="184"/>
      <c r="EE114" s="184"/>
      <c r="EF114" s="184"/>
      <c r="EG114" s="184"/>
      <c r="EH114" s="184"/>
      <c r="EI114" s="184"/>
      <c r="EJ114" s="184"/>
      <c r="EK114" s="184"/>
      <c r="EL114" s="184"/>
      <c r="EM114" s="184"/>
      <c r="EN114" s="184"/>
      <c r="EO114" s="184"/>
      <c r="EP114" s="184"/>
      <c r="EQ114" s="184"/>
      <c r="ER114" s="184"/>
      <c r="ES114" s="184"/>
      <c r="ET114" s="184"/>
      <c r="EU114" s="184"/>
      <c r="EV114" s="184"/>
      <c r="EW114" s="184"/>
      <c r="EX114" s="184"/>
      <c r="EY114" s="184"/>
      <c r="EZ114" s="184"/>
      <c r="FA114" s="184"/>
      <c r="FB114" s="184"/>
      <c r="FC114" s="184"/>
      <c r="FD114" s="184"/>
      <c r="FE114" s="184"/>
      <c r="FF114" s="184"/>
      <c r="FG114" s="184"/>
      <c r="FH114" s="184"/>
      <c r="FI114" s="184"/>
      <c r="FJ114" s="184"/>
      <c r="FK114" s="184"/>
      <c r="FL114" s="184"/>
      <c r="FM114" s="184"/>
      <c r="FN114" s="184"/>
      <c r="FO114" s="184"/>
      <c r="FP114" s="184"/>
    </row>
    <row r="115" spans="1:172" ht="17.25" hidden="1" customHeight="1">
      <c r="A115" s="24"/>
      <c r="B115" s="25" t="s">
        <v>199</v>
      </c>
      <c r="C115" s="26" t="s">
        <v>200</v>
      </c>
      <c r="D115" s="26"/>
      <c r="E115" s="26"/>
      <c r="F115" s="54"/>
      <c r="G115" s="56"/>
      <c r="H115" s="56"/>
      <c r="I115" s="56"/>
      <c r="J115" s="56"/>
      <c r="K115" s="56">
        <f>H115-J115</f>
        <v>0</v>
      </c>
      <c r="L115" s="69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  <c r="AH115" s="184"/>
      <c r="AI115" s="184"/>
      <c r="AJ115" s="184"/>
      <c r="AK115" s="184"/>
      <c r="AL115" s="184"/>
      <c r="AM115" s="184"/>
      <c r="AN115" s="184"/>
      <c r="AO115" s="184"/>
      <c r="AP115" s="184"/>
      <c r="AQ115" s="184"/>
      <c r="AR115" s="184"/>
      <c r="AS115" s="184"/>
      <c r="AT115" s="184"/>
      <c r="AU115" s="184"/>
      <c r="AV115" s="184"/>
      <c r="AW115" s="184"/>
      <c r="AX115" s="184"/>
      <c r="AY115" s="184"/>
      <c r="AZ115" s="184"/>
      <c r="BA115" s="184"/>
      <c r="BB115" s="184"/>
      <c r="BC115" s="184"/>
      <c r="BD115" s="184"/>
      <c r="BE115" s="184"/>
      <c r="BF115" s="184"/>
      <c r="BG115" s="184"/>
      <c r="BH115" s="184"/>
      <c r="BI115" s="184"/>
      <c r="BJ115" s="184"/>
      <c r="BK115" s="184"/>
      <c r="BL115" s="184"/>
      <c r="BM115" s="184"/>
      <c r="BN115" s="184"/>
      <c r="BO115" s="184"/>
      <c r="BP115" s="184"/>
      <c r="BQ115" s="184"/>
      <c r="BR115" s="184"/>
      <c r="BS115" s="184"/>
      <c r="BT115" s="184"/>
      <c r="BU115" s="184"/>
      <c r="BV115" s="184"/>
      <c r="BW115" s="184"/>
      <c r="BX115" s="184"/>
      <c r="BY115" s="184"/>
      <c r="BZ115" s="184"/>
      <c r="CA115" s="184"/>
      <c r="CB115" s="184"/>
      <c r="CC115" s="184"/>
      <c r="CD115" s="184"/>
      <c r="CE115" s="184"/>
      <c r="CF115" s="184"/>
      <c r="CG115" s="184"/>
      <c r="CH115" s="184"/>
      <c r="CI115" s="184"/>
      <c r="CJ115" s="184"/>
      <c r="CK115" s="184"/>
      <c r="CL115" s="184"/>
      <c r="CM115" s="184"/>
      <c r="CN115" s="184"/>
      <c r="CO115" s="184"/>
      <c r="CP115" s="184"/>
      <c r="CQ115" s="184"/>
      <c r="CR115" s="184"/>
      <c r="CS115" s="184"/>
      <c r="CT115" s="184"/>
      <c r="CU115" s="184"/>
      <c r="CV115" s="184"/>
      <c r="CW115" s="184"/>
      <c r="CX115" s="184"/>
      <c r="CY115" s="184"/>
      <c r="CZ115" s="184"/>
      <c r="DA115" s="184"/>
      <c r="DB115" s="184"/>
      <c r="DC115" s="184"/>
      <c r="DD115" s="184"/>
      <c r="DE115" s="184"/>
      <c r="DF115" s="184"/>
      <c r="DG115" s="184"/>
      <c r="DH115" s="184"/>
      <c r="DI115" s="184"/>
      <c r="DJ115" s="184"/>
      <c r="DK115" s="184"/>
      <c r="DL115" s="184"/>
      <c r="DM115" s="184"/>
      <c r="DN115" s="184"/>
      <c r="DO115" s="184"/>
      <c r="DP115" s="184"/>
      <c r="DQ115" s="184"/>
      <c r="DR115" s="184"/>
      <c r="DS115" s="184"/>
      <c r="DT115" s="184"/>
      <c r="DU115" s="184"/>
      <c r="DV115" s="184"/>
      <c r="DW115" s="184"/>
      <c r="DX115" s="184"/>
      <c r="DY115" s="184"/>
      <c r="DZ115" s="184"/>
      <c r="EA115" s="184"/>
      <c r="EB115" s="184"/>
      <c r="EC115" s="184"/>
      <c r="ED115" s="184"/>
      <c r="EE115" s="184"/>
      <c r="EF115" s="184"/>
      <c r="EG115" s="184"/>
      <c r="EH115" s="184"/>
      <c r="EI115" s="184"/>
      <c r="EJ115" s="184"/>
      <c r="EK115" s="184"/>
      <c r="EL115" s="184"/>
      <c r="EM115" s="184"/>
      <c r="EN115" s="184"/>
      <c r="EO115" s="184"/>
      <c r="EP115" s="184"/>
      <c r="EQ115" s="184"/>
      <c r="ER115" s="184"/>
      <c r="ES115" s="184"/>
      <c r="ET115" s="184"/>
      <c r="EU115" s="184"/>
      <c r="EV115" s="184"/>
      <c r="EW115" s="184"/>
      <c r="EX115" s="184"/>
      <c r="EY115" s="184"/>
      <c r="EZ115" s="184"/>
      <c r="FA115" s="184"/>
      <c r="FB115" s="184"/>
      <c r="FC115" s="184"/>
      <c r="FD115" s="184"/>
      <c r="FE115" s="184"/>
      <c r="FF115" s="184"/>
      <c r="FG115" s="184"/>
      <c r="FH115" s="184"/>
      <c r="FI115" s="184"/>
      <c r="FJ115" s="184"/>
      <c r="FK115" s="184"/>
      <c r="FL115" s="184"/>
      <c r="FM115" s="184"/>
      <c r="FN115" s="184"/>
      <c r="FO115" s="184"/>
      <c r="FP115" s="184"/>
    </row>
    <row r="116" spans="1:172" ht="15" hidden="1" customHeight="1">
      <c r="A116" s="39"/>
      <c r="B116" s="62" t="s">
        <v>201</v>
      </c>
      <c r="C116" s="26" t="s">
        <v>202</v>
      </c>
      <c r="D116" s="26"/>
      <c r="E116" s="26"/>
      <c r="F116" s="54"/>
      <c r="G116" s="56"/>
      <c r="H116" s="56"/>
      <c r="I116" s="56"/>
      <c r="J116" s="56"/>
      <c r="K116" s="56">
        <f>H116-J116</f>
        <v>0</v>
      </c>
      <c r="L116" s="69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184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4"/>
      <c r="BQ116" s="184"/>
      <c r="BR116" s="184"/>
      <c r="BS116" s="184"/>
      <c r="BT116" s="184"/>
      <c r="BU116" s="184"/>
      <c r="BV116" s="184"/>
      <c r="BW116" s="184"/>
      <c r="BX116" s="184"/>
      <c r="BY116" s="184"/>
      <c r="BZ116" s="184"/>
      <c r="CA116" s="184"/>
      <c r="CB116" s="184"/>
      <c r="CC116" s="184"/>
      <c r="CD116" s="184"/>
      <c r="CE116" s="184"/>
      <c r="CF116" s="184"/>
      <c r="CG116" s="184"/>
      <c r="CH116" s="184"/>
      <c r="CI116" s="184"/>
      <c r="CJ116" s="184"/>
      <c r="CK116" s="184"/>
      <c r="CL116" s="184"/>
      <c r="CM116" s="184"/>
      <c r="CN116" s="184"/>
      <c r="CO116" s="184"/>
      <c r="CP116" s="184"/>
      <c r="CQ116" s="184"/>
      <c r="CR116" s="184"/>
      <c r="CS116" s="184"/>
      <c r="CT116" s="184"/>
      <c r="CU116" s="184"/>
      <c r="CV116" s="184"/>
      <c r="CW116" s="184"/>
      <c r="CX116" s="184"/>
      <c r="CY116" s="184"/>
      <c r="CZ116" s="184"/>
      <c r="DA116" s="184"/>
      <c r="DB116" s="184"/>
      <c r="DC116" s="184"/>
      <c r="DD116" s="184"/>
      <c r="DE116" s="184"/>
      <c r="DF116" s="184"/>
      <c r="DG116" s="184"/>
      <c r="DH116" s="184"/>
      <c r="DI116" s="184"/>
      <c r="DJ116" s="184"/>
      <c r="DK116" s="184"/>
      <c r="DL116" s="184"/>
      <c r="DM116" s="184"/>
      <c r="DN116" s="184"/>
      <c r="DO116" s="184"/>
      <c r="DP116" s="184"/>
      <c r="DQ116" s="184"/>
      <c r="DR116" s="184"/>
      <c r="DS116" s="184"/>
      <c r="DT116" s="184"/>
      <c r="DU116" s="184"/>
      <c r="DV116" s="184"/>
      <c r="DW116" s="184"/>
      <c r="DX116" s="184"/>
      <c r="DY116" s="184"/>
      <c r="DZ116" s="184"/>
      <c r="EA116" s="184"/>
      <c r="EB116" s="184"/>
      <c r="EC116" s="184"/>
      <c r="ED116" s="184"/>
      <c r="EE116" s="184"/>
      <c r="EF116" s="184"/>
      <c r="EG116" s="184"/>
      <c r="EH116" s="184"/>
      <c r="EI116" s="184"/>
      <c r="EJ116" s="184"/>
      <c r="EK116" s="184"/>
      <c r="EL116" s="184"/>
      <c r="EM116" s="184"/>
      <c r="EN116" s="184"/>
      <c r="EO116" s="184"/>
      <c r="EP116" s="184"/>
      <c r="EQ116" s="184"/>
      <c r="ER116" s="184"/>
      <c r="ES116" s="184"/>
      <c r="ET116" s="184"/>
      <c r="EU116" s="184"/>
      <c r="EV116" s="184"/>
      <c r="EW116" s="184"/>
      <c r="EX116" s="184"/>
      <c r="EY116" s="184"/>
      <c r="EZ116" s="184"/>
      <c r="FA116" s="184"/>
      <c r="FB116" s="184"/>
      <c r="FC116" s="184"/>
      <c r="FD116" s="184"/>
      <c r="FE116" s="184"/>
      <c r="FF116" s="184"/>
      <c r="FG116" s="184"/>
      <c r="FH116" s="184"/>
      <c r="FI116" s="184"/>
      <c r="FJ116" s="184"/>
      <c r="FK116" s="184"/>
      <c r="FL116" s="184"/>
      <c r="FM116" s="184"/>
      <c r="FN116" s="184"/>
      <c r="FO116" s="184"/>
      <c r="FP116" s="184"/>
    </row>
    <row r="117" spans="1:172" ht="16.5" hidden="1" customHeight="1">
      <c r="A117" s="39"/>
      <c r="B117" s="25" t="s">
        <v>203</v>
      </c>
      <c r="C117" s="26" t="s">
        <v>204</v>
      </c>
      <c r="D117" s="26"/>
      <c r="E117" s="26"/>
      <c r="F117" s="54"/>
      <c r="G117" s="56"/>
      <c r="H117" s="56"/>
      <c r="I117" s="56"/>
      <c r="J117" s="56"/>
      <c r="K117" s="56">
        <f>H117-J117</f>
        <v>0</v>
      </c>
      <c r="L117" s="69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  <c r="AH117" s="184"/>
      <c r="AI117" s="184"/>
      <c r="AJ117" s="184"/>
      <c r="AK117" s="184"/>
      <c r="AL117" s="184"/>
      <c r="AM117" s="184"/>
      <c r="AN117" s="184"/>
      <c r="AO117" s="184"/>
      <c r="AP117" s="184"/>
      <c r="AQ117" s="184"/>
      <c r="AR117" s="184"/>
      <c r="AS117" s="184"/>
      <c r="AT117" s="184"/>
      <c r="AU117" s="184"/>
      <c r="AV117" s="184"/>
      <c r="AW117" s="184"/>
      <c r="AX117" s="184"/>
      <c r="AY117" s="184"/>
      <c r="AZ117" s="184"/>
      <c r="BA117" s="184"/>
      <c r="BB117" s="184"/>
      <c r="BC117" s="184"/>
      <c r="BD117" s="184"/>
      <c r="BE117" s="184"/>
      <c r="BF117" s="184"/>
      <c r="BG117" s="184"/>
      <c r="BH117" s="184"/>
      <c r="BI117" s="184"/>
      <c r="BJ117" s="184"/>
      <c r="BK117" s="184"/>
      <c r="BL117" s="184"/>
      <c r="BM117" s="184"/>
      <c r="BN117" s="184"/>
      <c r="BO117" s="184"/>
      <c r="BP117" s="184"/>
      <c r="BQ117" s="184"/>
      <c r="BR117" s="184"/>
      <c r="BS117" s="184"/>
      <c r="BT117" s="184"/>
      <c r="BU117" s="184"/>
      <c r="BV117" s="184"/>
      <c r="BW117" s="184"/>
      <c r="BX117" s="184"/>
      <c r="BY117" s="184"/>
      <c r="BZ117" s="184"/>
      <c r="CA117" s="184"/>
      <c r="CB117" s="184"/>
      <c r="CC117" s="184"/>
      <c r="CD117" s="184"/>
      <c r="CE117" s="184"/>
      <c r="CF117" s="184"/>
      <c r="CG117" s="184"/>
      <c r="CH117" s="184"/>
      <c r="CI117" s="184"/>
      <c r="CJ117" s="184"/>
      <c r="CK117" s="184"/>
      <c r="CL117" s="184"/>
      <c r="CM117" s="184"/>
      <c r="CN117" s="184"/>
      <c r="CO117" s="184"/>
      <c r="CP117" s="184"/>
      <c r="CQ117" s="184"/>
      <c r="CR117" s="184"/>
      <c r="CS117" s="184"/>
      <c r="CT117" s="184"/>
      <c r="CU117" s="184"/>
      <c r="CV117" s="184"/>
      <c r="CW117" s="184"/>
      <c r="CX117" s="184"/>
      <c r="CY117" s="184"/>
      <c r="CZ117" s="184"/>
      <c r="DA117" s="184"/>
      <c r="DB117" s="184"/>
      <c r="DC117" s="184"/>
      <c r="DD117" s="184"/>
      <c r="DE117" s="184"/>
      <c r="DF117" s="184"/>
      <c r="DG117" s="184"/>
      <c r="DH117" s="184"/>
      <c r="DI117" s="184"/>
      <c r="DJ117" s="184"/>
      <c r="DK117" s="184"/>
      <c r="DL117" s="184"/>
      <c r="DM117" s="184"/>
      <c r="DN117" s="184"/>
      <c r="DO117" s="184"/>
      <c r="DP117" s="184"/>
      <c r="DQ117" s="184"/>
      <c r="DR117" s="184"/>
      <c r="DS117" s="184"/>
      <c r="DT117" s="184"/>
      <c r="DU117" s="184"/>
      <c r="DV117" s="184"/>
      <c r="DW117" s="184"/>
      <c r="DX117" s="184"/>
      <c r="DY117" s="184"/>
      <c r="DZ117" s="184"/>
      <c r="EA117" s="184"/>
      <c r="EB117" s="184"/>
      <c r="EC117" s="184"/>
      <c r="ED117" s="184"/>
      <c r="EE117" s="184"/>
      <c r="EF117" s="184"/>
      <c r="EG117" s="184"/>
      <c r="EH117" s="184"/>
      <c r="EI117" s="184"/>
      <c r="EJ117" s="184"/>
      <c r="EK117" s="184"/>
      <c r="EL117" s="184"/>
      <c r="EM117" s="184"/>
      <c r="EN117" s="184"/>
      <c r="EO117" s="184"/>
      <c r="EP117" s="184"/>
      <c r="EQ117" s="184"/>
      <c r="ER117" s="184"/>
      <c r="ES117" s="184"/>
      <c r="ET117" s="184"/>
      <c r="EU117" s="184"/>
      <c r="EV117" s="184"/>
      <c r="EW117" s="184"/>
      <c r="EX117" s="184"/>
      <c r="EY117" s="184"/>
      <c r="EZ117" s="184"/>
      <c r="FA117" s="184"/>
      <c r="FB117" s="184"/>
      <c r="FC117" s="184"/>
      <c r="FD117" s="184"/>
      <c r="FE117" s="184"/>
      <c r="FF117" s="184"/>
      <c r="FG117" s="184"/>
      <c r="FH117" s="184"/>
      <c r="FI117" s="184"/>
      <c r="FJ117" s="184"/>
      <c r="FK117" s="184"/>
      <c r="FL117" s="184"/>
      <c r="FM117" s="184"/>
      <c r="FN117" s="184"/>
      <c r="FO117" s="184"/>
      <c r="FP117" s="184"/>
    </row>
    <row r="118" spans="1:172" ht="17.25" hidden="1" customHeight="1">
      <c r="A118" s="39"/>
      <c r="B118" s="25" t="s">
        <v>205</v>
      </c>
      <c r="C118" s="26" t="s">
        <v>206</v>
      </c>
      <c r="D118" s="26"/>
      <c r="E118" s="26"/>
      <c r="F118" s="54"/>
      <c r="G118" s="56"/>
      <c r="H118" s="56"/>
      <c r="I118" s="56"/>
      <c r="J118" s="56"/>
      <c r="K118" s="56">
        <f>H118-J118</f>
        <v>0</v>
      </c>
      <c r="L118" s="69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  <c r="AH118" s="184"/>
      <c r="AI118" s="184"/>
      <c r="AJ118" s="184"/>
      <c r="AK118" s="184"/>
      <c r="AL118" s="184"/>
      <c r="AM118" s="184"/>
      <c r="AN118" s="184"/>
      <c r="AO118" s="184"/>
      <c r="AP118" s="184"/>
      <c r="AQ118" s="184"/>
      <c r="AR118" s="184"/>
      <c r="AS118" s="184"/>
      <c r="AT118" s="184"/>
      <c r="AU118" s="184"/>
      <c r="AV118" s="184"/>
      <c r="AW118" s="184"/>
      <c r="AX118" s="184"/>
      <c r="AY118" s="184"/>
      <c r="AZ118" s="184"/>
      <c r="BA118" s="184"/>
      <c r="BB118" s="184"/>
      <c r="BC118" s="184"/>
      <c r="BD118" s="184"/>
      <c r="BE118" s="184"/>
      <c r="BF118" s="184"/>
      <c r="BG118" s="184"/>
      <c r="BH118" s="184"/>
      <c r="BI118" s="184"/>
      <c r="BJ118" s="184"/>
      <c r="BK118" s="184"/>
      <c r="BL118" s="184"/>
      <c r="BM118" s="184"/>
      <c r="BN118" s="184"/>
      <c r="BO118" s="184"/>
      <c r="BP118" s="184"/>
      <c r="BQ118" s="184"/>
      <c r="BR118" s="184"/>
      <c r="BS118" s="184"/>
      <c r="BT118" s="184"/>
      <c r="BU118" s="184"/>
      <c r="BV118" s="184"/>
      <c r="BW118" s="184"/>
      <c r="BX118" s="184"/>
      <c r="BY118" s="184"/>
      <c r="BZ118" s="184"/>
      <c r="CA118" s="184"/>
      <c r="CB118" s="184"/>
      <c r="CC118" s="184"/>
      <c r="CD118" s="184"/>
      <c r="CE118" s="184"/>
      <c r="CF118" s="184"/>
      <c r="CG118" s="184"/>
      <c r="CH118" s="184"/>
      <c r="CI118" s="184"/>
      <c r="CJ118" s="184"/>
      <c r="CK118" s="184"/>
      <c r="CL118" s="184"/>
      <c r="CM118" s="184"/>
      <c r="CN118" s="184"/>
      <c r="CO118" s="184"/>
      <c r="CP118" s="184"/>
      <c r="CQ118" s="184"/>
      <c r="CR118" s="184"/>
      <c r="CS118" s="184"/>
      <c r="CT118" s="184"/>
      <c r="CU118" s="184"/>
      <c r="CV118" s="184"/>
      <c r="CW118" s="184"/>
      <c r="CX118" s="184"/>
      <c r="CY118" s="184"/>
      <c r="CZ118" s="184"/>
      <c r="DA118" s="184"/>
      <c r="DB118" s="184"/>
      <c r="DC118" s="184"/>
      <c r="DD118" s="184"/>
      <c r="DE118" s="184"/>
      <c r="DF118" s="184"/>
      <c r="DG118" s="184"/>
      <c r="DH118" s="184"/>
      <c r="DI118" s="184"/>
      <c r="DJ118" s="184"/>
      <c r="DK118" s="184"/>
      <c r="DL118" s="184"/>
      <c r="DM118" s="184"/>
      <c r="DN118" s="184"/>
      <c r="DO118" s="184"/>
      <c r="DP118" s="184"/>
      <c r="DQ118" s="184"/>
      <c r="DR118" s="184"/>
      <c r="DS118" s="184"/>
      <c r="DT118" s="184"/>
      <c r="DU118" s="184"/>
      <c r="DV118" s="184"/>
      <c r="DW118" s="184"/>
      <c r="DX118" s="184"/>
      <c r="DY118" s="184"/>
      <c r="DZ118" s="184"/>
      <c r="EA118" s="184"/>
      <c r="EB118" s="184"/>
      <c r="EC118" s="184"/>
      <c r="ED118" s="184"/>
      <c r="EE118" s="184"/>
      <c r="EF118" s="184"/>
      <c r="EG118" s="184"/>
      <c r="EH118" s="184"/>
      <c r="EI118" s="184"/>
      <c r="EJ118" s="184"/>
      <c r="EK118" s="184"/>
      <c r="EL118" s="184"/>
      <c r="EM118" s="184"/>
      <c r="EN118" s="184"/>
      <c r="EO118" s="184"/>
      <c r="EP118" s="184"/>
      <c r="EQ118" s="184"/>
      <c r="ER118" s="184"/>
      <c r="ES118" s="184"/>
      <c r="ET118" s="184"/>
      <c r="EU118" s="184"/>
      <c r="EV118" s="184"/>
      <c r="EW118" s="184"/>
      <c r="EX118" s="184"/>
      <c r="EY118" s="184"/>
      <c r="EZ118" s="184"/>
      <c r="FA118" s="184"/>
      <c r="FB118" s="184"/>
      <c r="FC118" s="184"/>
      <c r="FD118" s="184"/>
      <c r="FE118" s="184"/>
      <c r="FF118" s="184"/>
      <c r="FG118" s="184"/>
      <c r="FH118" s="184"/>
      <c r="FI118" s="184"/>
      <c r="FJ118" s="184"/>
      <c r="FK118" s="184"/>
      <c r="FL118" s="184"/>
      <c r="FM118" s="184"/>
      <c r="FN118" s="184"/>
      <c r="FO118" s="184"/>
      <c r="FP118" s="184"/>
    </row>
    <row r="119" spans="1:172" ht="17.25" hidden="1" customHeight="1">
      <c r="A119" s="76" t="s">
        <v>207</v>
      </c>
      <c r="B119" s="77"/>
      <c r="C119" s="22" t="s">
        <v>208</v>
      </c>
      <c r="D119" s="22"/>
      <c r="E119" s="22"/>
      <c r="F119" s="68">
        <f t="shared" ref="F119:L119" si="29">F120+F121+F122+F123+F124</f>
        <v>0</v>
      </c>
      <c r="G119" s="68">
        <f t="shared" si="29"/>
        <v>0</v>
      </c>
      <c r="H119" s="68">
        <f t="shared" si="29"/>
        <v>0</v>
      </c>
      <c r="I119" s="68">
        <f t="shared" si="29"/>
        <v>0</v>
      </c>
      <c r="J119" s="68">
        <f t="shared" si="29"/>
        <v>0</v>
      </c>
      <c r="K119" s="68">
        <f t="shared" si="29"/>
        <v>0</v>
      </c>
      <c r="L119" s="61">
        <f t="shared" si="29"/>
        <v>0</v>
      </c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  <c r="AH119" s="184"/>
      <c r="AI119" s="184"/>
      <c r="AJ119" s="184"/>
      <c r="AK119" s="184"/>
      <c r="AL119" s="184"/>
      <c r="AM119" s="184"/>
      <c r="AN119" s="184"/>
      <c r="AO119" s="184"/>
      <c r="AP119" s="184"/>
      <c r="AQ119" s="184"/>
      <c r="AR119" s="184"/>
      <c r="AS119" s="184"/>
      <c r="AT119" s="184"/>
      <c r="AU119" s="184"/>
      <c r="AV119" s="184"/>
      <c r="AW119" s="184"/>
      <c r="AX119" s="184"/>
      <c r="AY119" s="184"/>
      <c r="AZ119" s="184"/>
      <c r="BA119" s="184"/>
      <c r="BB119" s="184"/>
      <c r="BC119" s="184"/>
      <c r="BD119" s="184"/>
      <c r="BE119" s="184"/>
      <c r="BF119" s="184"/>
      <c r="BG119" s="184"/>
      <c r="BH119" s="184"/>
      <c r="BI119" s="184"/>
      <c r="BJ119" s="184"/>
      <c r="BK119" s="184"/>
      <c r="BL119" s="184"/>
      <c r="BM119" s="184"/>
      <c r="BN119" s="184"/>
      <c r="BO119" s="184"/>
      <c r="BP119" s="184"/>
      <c r="BQ119" s="184"/>
      <c r="BR119" s="184"/>
      <c r="BS119" s="184"/>
      <c r="BT119" s="184"/>
      <c r="BU119" s="184"/>
      <c r="BV119" s="184"/>
      <c r="BW119" s="184"/>
      <c r="BX119" s="184"/>
      <c r="BY119" s="184"/>
      <c r="BZ119" s="184"/>
      <c r="CA119" s="184"/>
      <c r="CB119" s="184"/>
      <c r="CC119" s="184"/>
      <c r="CD119" s="184"/>
      <c r="CE119" s="184"/>
      <c r="CF119" s="184"/>
      <c r="CG119" s="184"/>
      <c r="CH119" s="184"/>
      <c r="CI119" s="184"/>
      <c r="CJ119" s="184"/>
      <c r="CK119" s="184"/>
      <c r="CL119" s="184"/>
      <c r="CM119" s="184"/>
      <c r="CN119" s="184"/>
      <c r="CO119" s="184"/>
      <c r="CP119" s="184"/>
      <c r="CQ119" s="184"/>
      <c r="CR119" s="184"/>
      <c r="CS119" s="184"/>
      <c r="CT119" s="184"/>
      <c r="CU119" s="184"/>
      <c r="CV119" s="184"/>
      <c r="CW119" s="184"/>
      <c r="CX119" s="184"/>
      <c r="CY119" s="184"/>
      <c r="CZ119" s="184"/>
      <c r="DA119" s="184"/>
      <c r="DB119" s="184"/>
      <c r="DC119" s="184"/>
      <c r="DD119" s="184"/>
      <c r="DE119" s="184"/>
      <c r="DF119" s="184"/>
      <c r="DG119" s="184"/>
      <c r="DH119" s="184"/>
      <c r="DI119" s="184"/>
      <c r="DJ119" s="184"/>
      <c r="DK119" s="184"/>
      <c r="DL119" s="184"/>
      <c r="DM119" s="184"/>
      <c r="DN119" s="184"/>
      <c r="DO119" s="184"/>
      <c r="DP119" s="184"/>
      <c r="DQ119" s="184"/>
      <c r="DR119" s="184"/>
      <c r="DS119" s="184"/>
      <c r="DT119" s="184"/>
      <c r="DU119" s="184"/>
      <c r="DV119" s="184"/>
      <c r="DW119" s="184"/>
      <c r="DX119" s="184"/>
      <c r="DY119" s="184"/>
      <c r="DZ119" s="184"/>
      <c r="EA119" s="184"/>
      <c r="EB119" s="184"/>
      <c r="EC119" s="184"/>
      <c r="ED119" s="184"/>
      <c r="EE119" s="184"/>
      <c r="EF119" s="184"/>
      <c r="EG119" s="184"/>
      <c r="EH119" s="184"/>
      <c r="EI119" s="184"/>
      <c r="EJ119" s="184"/>
      <c r="EK119" s="184"/>
      <c r="EL119" s="184"/>
      <c r="EM119" s="184"/>
      <c r="EN119" s="184"/>
      <c r="EO119" s="184"/>
      <c r="EP119" s="184"/>
      <c r="EQ119" s="184"/>
      <c r="ER119" s="184"/>
      <c r="ES119" s="184"/>
      <c r="ET119" s="184"/>
      <c r="EU119" s="184"/>
      <c r="EV119" s="184"/>
      <c r="EW119" s="184"/>
      <c r="EX119" s="184"/>
      <c r="EY119" s="184"/>
      <c r="EZ119" s="184"/>
      <c r="FA119" s="184"/>
      <c r="FB119" s="184"/>
      <c r="FC119" s="184"/>
      <c r="FD119" s="184"/>
      <c r="FE119" s="184"/>
      <c r="FF119" s="184"/>
      <c r="FG119" s="184"/>
      <c r="FH119" s="184"/>
      <c r="FI119" s="184"/>
      <c r="FJ119" s="184"/>
      <c r="FK119" s="184"/>
      <c r="FL119" s="184"/>
      <c r="FM119" s="184"/>
      <c r="FN119" s="184"/>
      <c r="FO119" s="184"/>
      <c r="FP119" s="184"/>
    </row>
    <row r="120" spans="1:172" ht="17.25" hidden="1" customHeight="1">
      <c r="A120" s="78"/>
      <c r="B120" s="25" t="s">
        <v>209</v>
      </c>
      <c r="C120" s="26" t="s">
        <v>210</v>
      </c>
      <c r="D120" s="26"/>
      <c r="E120" s="26"/>
      <c r="F120" s="54"/>
      <c r="G120" s="56"/>
      <c r="H120" s="56"/>
      <c r="I120" s="56"/>
      <c r="J120" s="56"/>
      <c r="K120" s="56">
        <f t="shared" ref="K120:K125" si="30">H120-J120</f>
        <v>0</v>
      </c>
      <c r="L120" s="69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184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84"/>
      <c r="BS120" s="184"/>
      <c r="BT120" s="184"/>
      <c r="BU120" s="184"/>
      <c r="BV120" s="184"/>
      <c r="BW120" s="184"/>
      <c r="BX120" s="184"/>
      <c r="BY120" s="184"/>
      <c r="BZ120" s="184"/>
      <c r="CA120" s="184"/>
      <c r="CB120" s="184"/>
      <c r="CC120" s="184"/>
      <c r="CD120" s="184"/>
      <c r="CE120" s="184"/>
      <c r="CF120" s="184"/>
      <c r="CG120" s="184"/>
      <c r="CH120" s="184"/>
      <c r="CI120" s="184"/>
      <c r="CJ120" s="184"/>
      <c r="CK120" s="184"/>
      <c r="CL120" s="184"/>
      <c r="CM120" s="184"/>
      <c r="CN120" s="184"/>
      <c r="CO120" s="184"/>
      <c r="CP120" s="184"/>
      <c r="CQ120" s="184"/>
      <c r="CR120" s="184"/>
      <c r="CS120" s="184"/>
      <c r="CT120" s="184"/>
      <c r="CU120" s="184"/>
      <c r="CV120" s="184"/>
      <c r="CW120" s="184"/>
      <c r="CX120" s="184"/>
      <c r="CY120" s="184"/>
      <c r="CZ120" s="184"/>
      <c r="DA120" s="184"/>
      <c r="DB120" s="184"/>
      <c r="DC120" s="184"/>
      <c r="DD120" s="184"/>
      <c r="DE120" s="184"/>
      <c r="DF120" s="184"/>
      <c r="DG120" s="184"/>
      <c r="DH120" s="184"/>
      <c r="DI120" s="184"/>
      <c r="DJ120" s="184"/>
      <c r="DK120" s="184"/>
      <c r="DL120" s="184"/>
      <c r="DM120" s="184"/>
      <c r="DN120" s="184"/>
      <c r="DO120" s="184"/>
      <c r="DP120" s="184"/>
      <c r="DQ120" s="184"/>
      <c r="DR120" s="184"/>
      <c r="DS120" s="184"/>
      <c r="DT120" s="184"/>
      <c r="DU120" s="184"/>
      <c r="DV120" s="184"/>
      <c r="DW120" s="184"/>
      <c r="DX120" s="184"/>
      <c r="DY120" s="184"/>
      <c r="DZ120" s="184"/>
      <c r="EA120" s="184"/>
      <c r="EB120" s="184"/>
      <c r="EC120" s="184"/>
      <c r="ED120" s="184"/>
      <c r="EE120" s="184"/>
      <c r="EF120" s="184"/>
      <c r="EG120" s="184"/>
      <c r="EH120" s="184"/>
      <c r="EI120" s="184"/>
      <c r="EJ120" s="184"/>
      <c r="EK120" s="184"/>
      <c r="EL120" s="184"/>
      <c r="EM120" s="184"/>
      <c r="EN120" s="184"/>
      <c r="EO120" s="184"/>
      <c r="EP120" s="184"/>
      <c r="EQ120" s="184"/>
      <c r="ER120" s="184"/>
      <c r="ES120" s="184"/>
      <c r="ET120" s="184"/>
      <c r="EU120" s="184"/>
      <c r="EV120" s="184"/>
      <c r="EW120" s="184"/>
      <c r="EX120" s="184"/>
      <c r="EY120" s="184"/>
      <c r="EZ120" s="184"/>
      <c r="FA120" s="184"/>
      <c r="FB120" s="184"/>
      <c r="FC120" s="184"/>
      <c r="FD120" s="184"/>
      <c r="FE120" s="184"/>
      <c r="FF120" s="184"/>
      <c r="FG120" s="184"/>
      <c r="FH120" s="184"/>
      <c r="FI120" s="184"/>
      <c r="FJ120" s="184"/>
      <c r="FK120" s="184"/>
      <c r="FL120" s="184"/>
      <c r="FM120" s="184"/>
      <c r="FN120" s="184"/>
      <c r="FO120" s="184"/>
      <c r="FP120" s="184"/>
    </row>
    <row r="121" spans="1:172" ht="17.25" hidden="1" customHeight="1">
      <c r="A121" s="39"/>
      <c r="B121" s="25" t="s">
        <v>211</v>
      </c>
      <c r="C121" s="26" t="s">
        <v>212</v>
      </c>
      <c r="D121" s="26"/>
      <c r="E121" s="26"/>
      <c r="F121" s="54"/>
      <c r="G121" s="56"/>
      <c r="H121" s="56"/>
      <c r="I121" s="56"/>
      <c r="J121" s="56"/>
      <c r="K121" s="56">
        <f t="shared" si="30"/>
        <v>0</v>
      </c>
      <c r="L121" s="69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  <c r="AH121" s="184"/>
      <c r="AI121" s="184"/>
      <c r="AJ121" s="184"/>
      <c r="AK121" s="184"/>
      <c r="AL121" s="184"/>
      <c r="AM121" s="184"/>
      <c r="AN121" s="184"/>
      <c r="AO121" s="184"/>
      <c r="AP121" s="184"/>
      <c r="AQ121" s="184"/>
      <c r="AR121" s="184"/>
      <c r="AS121" s="184"/>
      <c r="AT121" s="184"/>
      <c r="AU121" s="184"/>
      <c r="AV121" s="184"/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4"/>
      <c r="BY121" s="184"/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  <c r="CU121" s="184"/>
      <c r="CV121" s="184"/>
      <c r="CW121" s="184"/>
      <c r="CX121" s="184"/>
      <c r="CY121" s="184"/>
      <c r="CZ121" s="184"/>
      <c r="DA121" s="184"/>
      <c r="DB121" s="184"/>
      <c r="DC121" s="184"/>
      <c r="DD121" s="184"/>
      <c r="DE121" s="184"/>
      <c r="DF121" s="184"/>
      <c r="DG121" s="184"/>
      <c r="DH121" s="184"/>
      <c r="DI121" s="184"/>
      <c r="DJ121" s="184"/>
      <c r="DK121" s="184"/>
      <c r="DL121" s="184"/>
      <c r="DM121" s="184"/>
      <c r="DN121" s="184"/>
      <c r="DO121" s="184"/>
      <c r="DP121" s="184"/>
      <c r="DQ121" s="184"/>
      <c r="DR121" s="184"/>
      <c r="DS121" s="184"/>
      <c r="DT121" s="184"/>
      <c r="DU121" s="184"/>
      <c r="DV121" s="184"/>
      <c r="DW121" s="184"/>
      <c r="DX121" s="184"/>
      <c r="DY121" s="184"/>
      <c r="DZ121" s="184"/>
      <c r="EA121" s="184"/>
      <c r="EB121" s="184"/>
      <c r="EC121" s="184"/>
      <c r="ED121" s="184"/>
      <c r="EE121" s="184"/>
      <c r="EF121" s="184"/>
      <c r="EG121" s="184"/>
      <c r="EH121" s="184"/>
      <c r="EI121" s="184"/>
      <c r="EJ121" s="184"/>
      <c r="EK121" s="184"/>
      <c r="EL121" s="184"/>
      <c r="EM121" s="184"/>
      <c r="EN121" s="184"/>
      <c r="EO121" s="184"/>
      <c r="EP121" s="184"/>
      <c r="EQ121" s="184"/>
      <c r="ER121" s="184"/>
      <c r="ES121" s="184"/>
      <c r="ET121" s="184"/>
      <c r="EU121" s="184"/>
      <c r="EV121" s="184"/>
      <c r="EW121" s="184"/>
      <c r="EX121" s="184"/>
      <c r="EY121" s="184"/>
      <c r="EZ121" s="184"/>
      <c r="FA121" s="184"/>
      <c r="FB121" s="184"/>
      <c r="FC121" s="184"/>
      <c r="FD121" s="184"/>
      <c r="FE121" s="184"/>
      <c r="FF121" s="184"/>
      <c r="FG121" s="184"/>
      <c r="FH121" s="184"/>
      <c r="FI121" s="184"/>
      <c r="FJ121" s="184"/>
      <c r="FK121" s="184"/>
      <c r="FL121" s="184"/>
      <c r="FM121" s="184"/>
      <c r="FN121" s="184"/>
      <c r="FO121" s="184"/>
      <c r="FP121" s="184"/>
    </row>
    <row r="122" spans="1:172" ht="17.25" hidden="1" customHeight="1">
      <c r="A122" s="39"/>
      <c r="B122" s="62" t="s">
        <v>213</v>
      </c>
      <c r="C122" s="26" t="s">
        <v>214</v>
      </c>
      <c r="D122" s="26"/>
      <c r="E122" s="26"/>
      <c r="F122" s="54"/>
      <c r="G122" s="56"/>
      <c r="H122" s="56"/>
      <c r="I122" s="56"/>
      <c r="J122" s="56"/>
      <c r="K122" s="56">
        <f t="shared" si="30"/>
        <v>0</v>
      </c>
      <c r="L122" s="69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4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4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  <c r="BP122" s="184"/>
      <c r="BQ122" s="184"/>
      <c r="BR122" s="184"/>
      <c r="BS122" s="184"/>
      <c r="BT122" s="184"/>
      <c r="BU122" s="184"/>
      <c r="BV122" s="184"/>
      <c r="BW122" s="184"/>
      <c r="BX122" s="184"/>
      <c r="BY122" s="184"/>
      <c r="BZ122" s="184"/>
      <c r="CA122" s="184"/>
      <c r="CB122" s="184"/>
      <c r="CC122" s="184"/>
      <c r="CD122" s="184"/>
      <c r="CE122" s="184"/>
      <c r="CF122" s="184"/>
      <c r="CG122" s="184"/>
      <c r="CH122" s="184"/>
      <c r="CI122" s="184"/>
      <c r="CJ122" s="184"/>
      <c r="CK122" s="184"/>
      <c r="CL122" s="184"/>
      <c r="CM122" s="184"/>
      <c r="CN122" s="184"/>
      <c r="CO122" s="184"/>
      <c r="CP122" s="184"/>
      <c r="CQ122" s="184"/>
      <c r="CR122" s="184"/>
      <c r="CS122" s="184"/>
      <c r="CT122" s="184"/>
      <c r="CU122" s="184"/>
      <c r="CV122" s="184"/>
      <c r="CW122" s="184"/>
      <c r="CX122" s="184"/>
      <c r="CY122" s="184"/>
      <c r="CZ122" s="184"/>
      <c r="DA122" s="184"/>
      <c r="DB122" s="184"/>
      <c r="DC122" s="184"/>
      <c r="DD122" s="184"/>
      <c r="DE122" s="184"/>
      <c r="DF122" s="184"/>
      <c r="DG122" s="184"/>
      <c r="DH122" s="184"/>
      <c r="DI122" s="184"/>
      <c r="DJ122" s="184"/>
      <c r="DK122" s="184"/>
      <c r="DL122" s="184"/>
      <c r="DM122" s="184"/>
      <c r="DN122" s="184"/>
      <c r="DO122" s="184"/>
      <c r="DP122" s="184"/>
      <c r="DQ122" s="184"/>
      <c r="DR122" s="184"/>
      <c r="DS122" s="184"/>
      <c r="DT122" s="184"/>
      <c r="DU122" s="184"/>
      <c r="DV122" s="184"/>
      <c r="DW122" s="184"/>
      <c r="DX122" s="184"/>
      <c r="DY122" s="184"/>
      <c r="DZ122" s="184"/>
      <c r="EA122" s="184"/>
      <c r="EB122" s="184"/>
      <c r="EC122" s="184"/>
      <c r="ED122" s="184"/>
      <c r="EE122" s="184"/>
      <c r="EF122" s="184"/>
      <c r="EG122" s="184"/>
      <c r="EH122" s="184"/>
      <c r="EI122" s="184"/>
      <c r="EJ122" s="184"/>
      <c r="EK122" s="184"/>
      <c r="EL122" s="184"/>
      <c r="EM122" s="184"/>
      <c r="EN122" s="184"/>
      <c r="EO122" s="184"/>
      <c r="EP122" s="184"/>
      <c r="EQ122" s="184"/>
      <c r="ER122" s="184"/>
      <c r="ES122" s="184"/>
      <c r="ET122" s="184"/>
      <c r="EU122" s="184"/>
      <c r="EV122" s="184"/>
      <c r="EW122" s="184"/>
      <c r="EX122" s="184"/>
      <c r="EY122" s="184"/>
      <c r="EZ122" s="184"/>
      <c r="FA122" s="184"/>
      <c r="FB122" s="184"/>
      <c r="FC122" s="184"/>
      <c r="FD122" s="184"/>
      <c r="FE122" s="184"/>
      <c r="FF122" s="184"/>
      <c r="FG122" s="184"/>
      <c r="FH122" s="184"/>
      <c r="FI122" s="184"/>
      <c r="FJ122" s="184"/>
      <c r="FK122" s="184"/>
      <c r="FL122" s="184"/>
      <c r="FM122" s="184"/>
      <c r="FN122" s="184"/>
      <c r="FO122" s="184"/>
      <c r="FP122" s="184"/>
    </row>
    <row r="123" spans="1:172" ht="15" hidden="1" customHeight="1">
      <c r="A123" s="39"/>
      <c r="B123" s="62" t="s">
        <v>215</v>
      </c>
      <c r="C123" s="26" t="s">
        <v>216</v>
      </c>
      <c r="D123" s="26"/>
      <c r="E123" s="26"/>
      <c r="F123" s="54"/>
      <c r="G123" s="56"/>
      <c r="H123" s="56"/>
      <c r="I123" s="56"/>
      <c r="J123" s="56"/>
      <c r="K123" s="56">
        <f t="shared" si="30"/>
        <v>0</v>
      </c>
      <c r="L123" s="69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  <c r="BP123" s="184"/>
      <c r="BQ123" s="184"/>
      <c r="BR123" s="184"/>
      <c r="BS123" s="184"/>
      <c r="BT123" s="184"/>
      <c r="BU123" s="184"/>
      <c r="BV123" s="184"/>
      <c r="BW123" s="184"/>
      <c r="BX123" s="184"/>
      <c r="BY123" s="184"/>
      <c r="BZ123" s="184"/>
      <c r="CA123" s="184"/>
      <c r="CB123" s="184"/>
      <c r="CC123" s="184"/>
      <c r="CD123" s="184"/>
      <c r="CE123" s="184"/>
      <c r="CF123" s="184"/>
      <c r="CG123" s="184"/>
      <c r="CH123" s="184"/>
      <c r="CI123" s="184"/>
      <c r="CJ123" s="184"/>
      <c r="CK123" s="184"/>
      <c r="CL123" s="184"/>
      <c r="CM123" s="184"/>
      <c r="CN123" s="184"/>
      <c r="CO123" s="184"/>
      <c r="CP123" s="184"/>
      <c r="CQ123" s="184"/>
      <c r="CR123" s="184"/>
      <c r="CS123" s="184"/>
      <c r="CT123" s="184"/>
      <c r="CU123" s="184"/>
      <c r="CV123" s="184"/>
      <c r="CW123" s="184"/>
      <c r="CX123" s="184"/>
      <c r="CY123" s="184"/>
      <c r="CZ123" s="184"/>
      <c r="DA123" s="184"/>
      <c r="DB123" s="184"/>
      <c r="DC123" s="184"/>
      <c r="DD123" s="184"/>
      <c r="DE123" s="184"/>
      <c r="DF123" s="184"/>
      <c r="DG123" s="184"/>
      <c r="DH123" s="184"/>
      <c r="DI123" s="184"/>
      <c r="DJ123" s="184"/>
      <c r="DK123" s="184"/>
      <c r="DL123" s="184"/>
      <c r="DM123" s="184"/>
      <c r="DN123" s="184"/>
      <c r="DO123" s="184"/>
      <c r="DP123" s="184"/>
      <c r="DQ123" s="184"/>
      <c r="DR123" s="184"/>
      <c r="DS123" s="184"/>
      <c r="DT123" s="184"/>
      <c r="DU123" s="184"/>
      <c r="DV123" s="184"/>
      <c r="DW123" s="184"/>
      <c r="DX123" s="184"/>
      <c r="DY123" s="184"/>
      <c r="DZ123" s="184"/>
      <c r="EA123" s="184"/>
      <c r="EB123" s="184"/>
      <c r="EC123" s="184"/>
      <c r="ED123" s="184"/>
      <c r="EE123" s="184"/>
      <c r="EF123" s="184"/>
      <c r="EG123" s="184"/>
      <c r="EH123" s="184"/>
      <c r="EI123" s="184"/>
      <c r="EJ123" s="184"/>
      <c r="EK123" s="184"/>
      <c r="EL123" s="184"/>
      <c r="EM123" s="184"/>
      <c r="EN123" s="184"/>
      <c r="EO123" s="184"/>
      <c r="EP123" s="184"/>
      <c r="EQ123" s="184"/>
      <c r="ER123" s="184"/>
      <c r="ES123" s="184"/>
      <c r="ET123" s="184"/>
      <c r="EU123" s="184"/>
      <c r="EV123" s="184"/>
      <c r="EW123" s="184"/>
      <c r="EX123" s="184"/>
      <c r="EY123" s="184"/>
      <c r="EZ123" s="184"/>
      <c r="FA123" s="184"/>
      <c r="FB123" s="184"/>
      <c r="FC123" s="184"/>
      <c r="FD123" s="184"/>
      <c r="FE123" s="184"/>
      <c r="FF123" s="184"/>
      <c r="FG123" s="184"/>
      <c r="FH123" s="184"/>
      <c r="FI123" s="184"/>
      <c r="FJ123" s="184"/>
      <c r="FK123" s="184"/>
      <c r="FL123" s="184"/>
      <c r="FM123" s="184"/>
      <c r="FN123" s="184"/>
      <c r="FO123" s="184"/>
      <c r="FP123" s="184"/>
    </row>
    <row r="124" spans="1:172" ht="17.25" hidden="1" customHeight="1">
      <c r="A124" s="39"/>
      <c r="B124" s="62" t="s">
        <v>217</v>
      </c>
      <c r="C124" s="26" t="s">
        <v>218</v>
      </c>
      <c r="D124" s="26"/>
      <c r="E124" s="26"/>
      <c r="F124" s="54"/>
      <c r="G124" s="56"/>
      <c r="H124" s="56"/>
      <c r="I124" s="56"/>
      <c r="J124" s="56"/>
      <c r="K124" s="56">
        <f t="shared" si="30"/>
        <v>0</v>
      </c>
      <c r="L124" s="69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4"/>
      <c r="AV124" s="184"/>
      <c r="AW124" s="184"/>
      <c r="AX124" s="184"/>
      <c r="AY124" s="184"/>
      <c r="AZ124" s="184"/>
      <c r="BA124" s="184"/>
      <c r="BB124" s="184"/>
      <c r="BC124" s="184"/>
      <c r="BD124" s="184"/>
      <c r="BE124" s="184"/>
      <c r="BF124" s="184"/>
      <c r="BG124" s="184"/>
      <c r="BH124" s="184"/>
      <c r="BI124" s="184"/>
      <c r="BJ124" s="184"/>
      <c r="BK124" s="184"/>
      <c r="BL124" s="184"/>
      <c r="BM124" s="184"/>
      <c r="BN124" s="184"/>
      <c r="BO124" s="184"/>
      <c r="BP124" s="184"/>
      <c r="BQ124" s="184"/>
      <c r="BR124" s="184"/>
      <c r="BS124" s="184"/>
      <c r="BT124" s="184"/>
      <c r="BU124" s="184"/>
      <c r="BV124" s="184"/>
      <c r="BW124" s="184"/>
      <c r="BX124" s="184"/>
      <c r="BY124" s="184"/>
      <c r="BZ124" s="184"/>
      <c r="CA124" s="184"/>
      <c r="CB124" s="184"/>
      <c r="CC124" s="184"/>
      <c r="CD124" s="184"/>
      <c r="CE124" s="184"/>
      <c r="CF124" s="184"/>
      <c r="CG124" s="184"/>
      <c r="CH124" s="184"/>
      <c r="CI124" s="184"/>
      <c r="CJ124" s="184"/>
      <c r="CK124" s="184"/>
      <c r="CL124" s="184"/>
      <c r="CM124" s="184"/>
      <c r="CN124" s="184"/>
      <c r="CO124" s="184"/>
      <c r="CP124" s="184"/>
      <c r="CQ124" s="184"/>
      <c r="CR124" s="184"/>
      <c r="CS124" s="184"/>
      <c r="CT124" s="184"/>
      <c r="CU124" s="184"/>
      <c r="CV124" s="184"/>
      <c r="CW124" s="184"/>
      <c r="CX124" s="184"/>
      <c r="CY124" s="184"/>
      <c r="CZ124" s="184"/>
      <c r="DA124" s="184"/>
      <c r="DB124" s="184"/>
      <c r="DC124" s="184"/>
      <c r="DD124" s="184"/>
      <c r="DE124" s="184"/>
      <c r="DF124" s="184"/>
      <c r="DG124" s="184"/>
      <c r="DH124" s="184"/>
      <c r="DI124" s="184"/>
      <c r="DJ124" s="184"/>
      <c r="DK124" s="184"/>
      <c r="DL124" s="184"/>
      <c r="DM124" s="184"/>
      <c r="DN124" s="184"/>
      <c r="DO124" s="184"/>
      <c r="DP124" s="184"/>
      <c r="DQ124" s="184"/>
      <c r="DR124" s="184"/>
      <c r="DS124" s="184"/>
      <c r="DT124" s="184"/>
      <c r="DU124" s="184"/>
      <c r="DV124" s="184"/>
      <c r="DW124" s="184"/>
      <c r="DX124" s="184"/>
      <c r="DY124" s="184"/>
      <c r="DZ124" s="184"/>
      <c r="EA124" s="184"/>
      <c r="EB124" s="184"/>
      <c r="EC124" s="184"/>
      <c r="ED124" s="184"/>
      <c r="EE124" s="184"/>
      <c r="EF124" s="184"/>
      <c r="EG124" s="184"/>
      <c r="EH124" s="184"/>
      <c r="EI124" s="184"/>
      <c r="EJ124" s="184"/>
      <c r="EK124" s="184"/>
      <c r="EL124" s="184"/>
      <c r="EM124" s="184"/>
      <c r="EN124" s="184"/>
      <c r="EO124" s="184"/>
      <c r="EP124" s="184"/>
      <c r="EQ124" s="184"/>
      <c r="ER124" s="184"/>
      <c r="ES124" s="184"/>
      <c r="ET124" s="184"/>
      <c r="EU124" s="184"/>
      <c r="EV124" s="184"/>
      <c r="EW124" s="184"/>
      <c r="EX124" s="184"/>
      <c r="EY124" s="184"/>
      <c r="EZ124" s="184"/>
      <c r="FA124" s="184"/>
      <c r="FB124" s="184"/>
      <c r="FC124" s="184"/>
      <c r="FD124" s="184"/>
      <c r="FE124" s="184"/>
      <c r="FF124" s="184"/>
      <c r="FG124" s="184"/>
      <c r="FH124" s="184"/>
      <c r="FI124" s="184"/>
      <c r="FJ124" s="184"/>
      <c r="FK124" s="184"/>
      <c r="FL124" s="184"/>
      <c r="FM124" s="184"/>
      <c r="FN124" s="184"/>
      <c r="FO124" s="184"/>
      <c r="FP124" s="184"/>
    </row>
    <row r="125" spans="1:172" s="81" customFormat="1" ht="14.25" hidden="1" customHeight="1">
      <c r="A125" s="39"/>
      <c r="B125" s="79"/>
      <c r="C125" s="80"/>
      <c r="D125" s="80"/>
      <c r="E125" s="80"/>
      <c r="F125" s="54"/>
      <c r="G125" s="56"/>
      <c r="H125" s="56"/>
      <c r="I125" s="56"/>
      <c r="J125" s="56"/>
      <c r="K125" s="56">
        <f t="shared" si="30"/>
        <v>0</v>
      </c>
      <c r="L125" s="69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4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4"/>
      <c r="BF125" s="184"/>
      <c r="BG125" s="184"/>
      <c r="BH125" s="184"/>
      <c r="BI125" s="184"/>
      <c r="BJ125" s="184"/>
      <c r="BK125" s="184"/>
      <c r="BL125" s="184"/>
      <c r="BM125" s="184"/>
      <c r="BN125" s="184"/>
      <c r="BO125" s="184"/>
      <c r="BP125" s="184"/>
      <c r="BQ125" s="184"/>
      <c r="BR125" s="184"/>
      <c r="BS125" s="184"/>
      <c r="BT125" s="184"/>
      <c r="BU125" s="184"/>
      <c r="BV125" s="184"/>
      <c r="BW125" s="184"/>
      <c r="BX125" s="184"/>
      <c r="BY125" s="184"/>
      <c r="BZ125" s="184"/>
      <c r="CA125" s="184"/>
      <c r="CB125" s="184"/>
      <c r="CC125" s="184"/>
      <c r="CD125" s="184"/>
      <c r="CE125" s="184"/>
      <c r="CF125" s="184"/>
      <c r="CG125" s="184"/>
      <c r="CH125" s="184"/>
      <c r="CI125" s="184"/>
      <c r="CJ125" s="184"/>
      <c r="CK125" s="184"/>
      <c r="CL125" s="184"/>
      <c r="CM125" s="184"/>
      <c r="CN125" s="184"/>
      <c r="CO125" s="184"/>
      <c r="CP125" s="184"/>
      <c r="CQ125" s="184"/>
      <c r="CR125" s="184"/>
      <c r="CS125" s="184"/>
      <c r="CT125" s="184"/>
      <c r="CU125" s="184"/>
      <c r="CV125" s="184"/>
      <c r="CW125" s="184"/>
      <c r="CX125" s="184"/>
      <c r="CY125" s="184"/>
      <c r="CZ125" s="184"/>
      <c r="DA125" s="184"/>
      <c r="DB125" s="184"/>
      <c r="DC125" s="184"/>
      <c r="DD125" s="184"/>
      <c r="DE125" s="184"/>
      <c r="DF125" s="184"/>
      <c r="DG125" s="184"/>
      <c r="DH125" s="184"/>
      <c r="DI125" s="184"/>
      <c r="DJ125" s="184"/>
      <c r="DK125" s="184"/>
      <c r="DL125" s="184"/>
      <c r="DM125" s="184"/>
      <c r="DN125" s="184"/>
      <c r="DO125" s="184"/>
      <c r="DP125" s="184"/>
      <c r="DQ125" s="184"/>
      <c r="DR125" s="184"/>
      <c r="DS125" s="184"/>
      <c r="DT125" s="184"/>
      <c r="DU125" s="184"/>
      <c r="DV125" s="184"/>
      <c r="DW125" s="184"/>
      <c r="DX125" s="184"/>
      <c r="DY125" s="184"/>
      <c r="DZ125" s="184"/>
      <c r="EA125" s="184"/>
      <c r="EB125" s="184"/>
      <c r="EC125" s="184"/>
      <c r="ED125" s="184"/>
      <c r="EE125" s="184"/>
      <c r="EF125" s="184"/>
      <c r="EG125" s="184"/>
      <c r="EH125" s="184"/>
      <c r="EI125" s="184"/>
      <c r="EJ125" s="184"/>
      <c r="EK125" s="184"/>
      <c r="EL125" s="184"/>
      <c r="EM125" s="184"/>
      <c r="EN125" s="184"/>
      <c r="EO125" s="184"/>
      <c r="EP125" s="184"/>
      <c r="EQ125" s="184"/>
      <c r="ER125" s="184"/>
      <c r="ES125" s="184"/>
      <c r="ET125" s="184"/>
      <c r="EU125" s="184"/>
      <c r="EV125" s="184"/>
      <c r="EW125" s="184"/>
      <c r="EX125" s="184"/>
      <c r="EY125" s="184"/>
      <c r="EZ125" s="184"/>
      <c r="FA125" s="184"/>
      <c r="FB125" s="184"/>
      <c r="FC125" s="184"/>
      <c r="FD125" s="184"/>
      <c r="FE125" s="184"/>
      <c r="FF125" s="184"/>
      <c r="FG125" s="184"/>
      <c r="FH125" s="184"/>
      <c r="FI125" s="184"/>
      <c r="FJ125" s="184"/>
      <c r="FK125" s="184"/>
      <c r="FL125" s="184"/>
      <c r="FM125" s="184"/>
      <c r="FN125" s="184"/>
      <c r="FO125" s="184"/>
      <c r="FP125" s="184"/>
    </row>
    <row r="126" spans="1:172" s="83" customFormat="1" ht="17.25" hidden="1" customHeight="1">
      <c r="A126" s="73" t="s">
        <v>219</v>
      </c>
      <c r="B126" s="82"/>
      <c r="C126" s="17" t="s">
        <v>220</v>
      </c>
      <c r="D126" s="17"/>
      <c r="E126" s="17"/>
      <c r="F126" s="58">
        <f t="shared" ref="F126:L126" si="31">F127+F128+F129</f>
        <v>0</v>
      </c>
      <c r="G126" s="58">
        <f t="shared" si="31"/>
        <v>0</v>
      </c>
      <c r="H126" s="58">
        <f t="shared" si="31"/>
        <v>0</v>
      </c>
      <c r="I126" s="58">
        <f t="shared" si="31"/>
        <v>0</v>
      </c>
      <c r="J126" s="58">
        <f t="shared" si="31"/>
        <v>0</v>
      </c>
      <c r="K126" s="58">
        <f t="shared" si="31"/>
        <v>0</v>
      </c>
      <c r="L126" s="59">
        <f t="shared" si="31"/>
        <v>0</v>
      </c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  <c r="AH126" s="185"/>
      <c r="AI126" s="185"/>
      <c r="AJ126" s="185"/>
      <c r="AK126" s="185"/>
      <c r="AL126" s="185"/>
      <c r="AM126" s="185"/>
      <c r="AN126" s="185"/>
      <c r="AO126" s="185"/>
      <c r="AP126" s="185"/>
      <c r="AQ126" s="185"/>
      <c r="AR126" s="185"/>
      <c r="AS126" s="185"/>
      <c r="AT126" s="185"/>
      <c r="AU126" s="185"/>
      <c r="AV126" s="185"/>
      <c r="AW126" s="185"/>
      <c r="AX126" s="185"/>
      <c r="AY126" s="185"/>
      <c r="AZ126" s="185"/>
      <c r="BA126" s="185"/>
      <c r="BB126" s="185"/>
      <c r="BC126" s="185"/>
      <c r="BD126" s="185"/>
      <c r="BE126" s="185"/>
      <c r="BF126" s="185"/>
      <c r="BG126" s="185"/>
      <c r="BH126" s="185"/>
      <c r="BI126" s="185"/>
      <c r="BJ126" s="185"/>
      <c r="BK126" s="185"/>
      <c r="BL126" s="185"/>
      <c r="BM126" s="185"/>
      <c r="BN126" s="185"/>
      <c r="BO126" s="185"/>
      <c r="BP126" s="185"/>
      <c r="BQ126" s="185"/>
      <c r="BR126" s="185"/>
      <c r="BS126" s="185"/>
      <c r="BT126" s="185"/>
      <c r="BU126" s="185"/>
      <c r="BV126" s="185"/>
      <c r="BW126" s="185"/>
      <c r="BX126" s="185"/>
      <c r="BY126" s="185"/>
      <c r="BZ126" s="185"/>
      <c r="CA126" s="185"/>
      <c r="CB126" s="185"/>
      <c r="CC126" s="185"/>
      <c r="CD126" s="185"/>
      <c r="CE126" s="185"/>
      <c r="CF126" s="185"/>
      <c r="CG126" s="185"/>
      <c r="CH126" s="185"/>
      <c r="CI126" s="185"/>
      <c r="CJ126" s="185"/>
      <c r="CK126" s="185"/>
      <c r="CL126" s="185"/>
      <c r="CM126" s="185"/>
      <c r="CN126" s="185"/>
      <c r="CO126" s="185"/>
      <c r="CP126" s="185"/>
      <c r="CQ126" s="185"/>
      <c r="CR126" s="185"/>
      <c r="CS126" s="185"/>
      <c r="CT126" s="185"/>
      <c r="CU126" s="185"/>
      <c r="CV126" s="185"/>
      <c r="CW126" s="185"/>
      <c r="CX126" s="185"/>
      <c r="CY126" s="185"/>
      <c r="CZ126" s="185"/>
      <c r="DA126" s="185"/>
      <c r="DB126" s="185"/>
      <c r="DC126" s="185"/>
      <c r="DD126" s="185"/>
      <c r="DE126" s="185"/>
      <c r="DF126" s="185"/>
      <c r="DG126" s="185"/>
      <c r="DH126" s="185"/>
      <c r="DI126" s="185"/>
      <c r="DJ126" s="185"/>
      <c r="DK126" s="185"/>
      <c r="DL126" s="185"/>
      <c r="DM126" s="185"/>
      <c r="DN126" s="185"/>
      <c r="DO126" s="185"/>
      <c r="DP126" s="185"/>
      <c r="DQ126" s="185"/>
      <c r="DR126" s="185"/>
      <c r="DS126" s="185"/>
      <c r="DT126" s="185"/>
      <c r="DU126" s="185"/>
      <c r="DV126" s="185"/>
      <c r="DW126" s="185"/>
      <c r="DX126" s="185"/>
      <c r="DY126" s="185"/>
      <c r="DZ126" s="185"/>
      <c r="EA126" s="185"/>
      <c r="EB126" s="185"/>
      <c r="EC126" s="185"/>
      <c r="ED126" s="185"/>
      <c r="EE126" s="185"/>
      <c r="EF126" s="185"/>
      <c r="EG126" s="185"/>
      <c r="EH126" s="185"/>
      <c r="EI126" s="185"/>
      <c r="EJ126" s="185"/>
      <c r="EK126" s="185"/>
      <c r="EL126" s="185"/>
      <c r="EM126" s="185"/>
      <c r="EN126" s="185"/>
      <c r="EO126" s="185"/>
      <c r="EP126" s="185"/>
      <c r="EQ126" s="185"/>
      <c r="ER126" s="185"/>
      <c r="ES126" s="185"/>
      <c r="ET126" s="185"/>
      <c r="EU126" s="185"/>
      <c r="EV126" s="185"/>
      <c r="EW126" s="185"/>
      <c r="EX126" s="185"/>
      <c r="EY126" s="185"/>
      <c r="EZ126" s="185"/>
      <c r="FA126" s="185"/>
      <c r="FB126" s="185"/>
      <c r="FC126" s="185"/>
      <c r="FD126" s="185"/>
      <c r="FE126" s="185"/>
      <c r="FF126" s="185"/>
      <c r="FG126" s="185"/>
      <c r="FH126" s="185"/>
      <c r="FI126" s="185"/>
      <c r="FJ126" s="185"/>
      <c r="FK126" s="185"/>
      <c r="FL126" s="185"/>
      <c r="FM126" s="185"/>
      <c r="FN126" s="185"/>
      <c r="FO126" s="185"/>
      <c r="FP126" s="185"/>
    </row>
    <row r="127" spans="1:172" s="81" customFormat="1" ht="17.25" hidden="1" customHeight="1">
      <c r="A127" s="39"/>
      <c r="B127" s="84" t="s">
        <v>221</v>
      </c>
      <c r="C127" s="85" t="s">
        <v>222</v>
      </c>
      <c r="D127" s="85"/>
      <c r="E127" s="85"/>
      <c r="F127" s="54"/>
      <c r="G127" s="56"/>
      <c r="H127" s="56"/>
      <c r="I127" s="56"/>
      <c r="J127" s="56"/>
      <c r="K127" s="56">
        <f>H127-J127</f>
        <v>0</v>
      </c>
      <c r="L127" s="69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4"/>
      <c r="AV127" s="184"/>
      <c r="AW127" s="184"/>
      <c r="AX127" s="184"/>
      <c r="AY127" s="184"/>
      <c r="AZ127" s="184"/>
      <c r="BA127" s="184"/>
      <c r="BB127" s="184"/>
      <c r="BC127" s="184"/>
      <c r="BD127" s="184"/>
      <c r="BE127" s="184"/>
      <c r="BF127" s="184"/>
      <c r="BG127" s="184"/>
      <c r="BH127" s="184"/>
      <c r="BI127" s="184"/>
      <c r="BJ127" s="184"/>
      <c r="BK127" s="184"/>
      <c r="BL127" s="184"/>
      <c r="BM127" s="184"/>
      <c r="BN127" s="184"/>
      <c r="BO127" s="184"/>
      <c r="BP127" s="184"/>
      <c r="BQ127" s="184"/>
      <c r="BR127" s="184"/>
      <c r="BS127" s="184"/>
      <c r="BT127" s="184"/>
      <c r="BU127" s="184"/>
      <c r="BV127" s="184"/>
      <c r="BW127" s="184"/>
      <c r="BX127" s="184"/>
      <c r="BY127" s="184"/>
      <c r="BZ127" s="184"/>
      <c r="CA127" s="184"/>
      <c r="CB127" s="184"/>
      <c r="CC127" s="184"/>
      <c r="CD127" s="184"/>
      <c r="CE127" s="184"/>
      <c r="CF127" s="184"/>
      <c r="CG127" s="184"/>
      <c r="CH127" s="184"/>
      <c r="CI127" s="184"/>
      <c r="CJ127" s="184"/>
      <c r="CK127" s="184"/>
      <c r="CL127" s="184"/>
      <c r="CM127" s="184"/>
      <c r="CN127" s="184"/>
      <c r="CO127" s="184"/>
      <c r="CP127" s="184"/>
      <c r="CQ127" s="184"/>
      <c r="CR127" s="184"/>
      <c r="CS127" s="184"/>
      <c r="CT127" s="184"/>
      <c r="CU127" s="184"/>
      <c r="CV127" s="184"/>
      <c r="CW127" s="184"/>
      <c r="CX127" s="184"/>
      <c r="CY127" s="184"/>
      <c r="CZ127" s="184"/>
      <c r="DA127" s="184"/>
      <c r="DB127" s="184"/>
      <c r="DC127" s="184"/>
      <c r="DD127" s="184"/>
      <c r="DE127" s="184"/>
      <c r="DF127" s="184"/>
      <c r="DG127" s="184"/>
      <c r="DH127" s="184"/>
      <c r="DI127" s="184"/>
      <c r="DJ127" s="184"/>
      <c r="DK127" s="184"/>
      <c r="DL127" s="184"/>
      <c r="DM127" s="184"/>
      <c r="DN127" s="184"/>
      <c r="DO127" s="184"/>
      <c r="DP127" s="184"/>
      <c r="DQ127" s="184"/>
      <c r="DR127" s="184"/>
      <c r="DS127" s="184"/>
      <c r="DT127" s="184"/>
      <c r="DU127" s="184"/>
      <c r="DV127" s="184"/>
      <c r="DW127" s="184"/>
      <c r="DX127" s="184"/>
      <c r="DY127" s="184"/>
      <c r="DZ127" s="184"/>
      <c r="EA127" s="184"/>
      <c r="EB127" s="184"/>
      <c r="EC127" s="184"/>
      <c r="ED127" s="184"/>
      <c r="EE127" s="184"/>
      <c r="EF127" s="184"/>
      <c r="EG127" s="184"/>
      <c r="EH127" s="184"/>
      <c r="EI127" s="184"/>
      <c r="EJ127" s="184"/>
      <c r="EK127" s="184"/>
      <c r="EL127" s="184"/>
      <c r="EM127" s="184"/>
      <c r="EN127" s="184"/>
      <c r="EO127" s="184"/>
      <c r="EP127" s="184"/>
      <c r="EQ127" s="184"/>
      <c r="ER127" s="184"/>
      <c r="ES127" s="184"/>
      <c r="ET127" s="184"/>
      <c r="EU127" s="184"/>
      <c r="EV127" s="184"/>
      <c r="EW127" s="184"/>
      <c r="EX127" s="184"/>
      <c r="EY127" s="184"/>
      <c r="EZ127" s="184"/>
      <c r="FA127" s="184"/>
      <c r="FB127" s="184"/>
      <c r="FC127" s="184"/>
      <c r="FD127" s="184"/>
      <c r="FE127" s="184"/>
      <c r="FF127" s="184"/>
      <c r="FG127" s="184"/>
      <c r="FH127" s="184"/>
      <c r="FI127" s="184"/>
      <c r="FJ127" s="184"/>
      <c r="FK127" s="184"/>
      <c r="FL127" s="184"/>
      <c r="FM127" s="184"/>
      <c r="FN127" s="184"/>
      <c r="FO127" s="184"/>
      <c r="FP127" s="184"/>
    </row>
    <row r="128" spans="1:172" s="81" customFormat="1" ht="34.5" hidden="1" customHeight="1">
      <c r="A128" s="39"/>
      <c r="B128" s="86" t="s">
        <v>223</v>
      </c>
      <c r="C128" s="85" t="s">
        <v>224</v>
      </c>
      <c r="D128" s="85"/>
      <c r="E128" s="85"/>
      <c r="F128" s="54"/>
      <c r="G128" s="56"/>
      <c r="H128" s="56"/>
      <c r="I128" s="56"/>
      <c r="J128" s="56"/>
      <c r="K128" s="56">
        <f>H128-J128</f>
        <v>0</v>
      </c>
      <c r="L128" s="69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4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4"/>
      <c r="BF128" s="184"/>
      <c r="BG128" s="184"/>
      <c r="BH128" s="184"/>
      <c r="BI128" s="184"/>
      <c r="BJ128" s="184"/>
      <c r="BK128" s="184"/>
      <c r="BL128" s="184"/>
      <c r="BM128" s="184"/>
      <c r="BN128" s="184"/>
      <c r="BO128" s="184"/>
      <c r="BP128" s="184"/>
      <c r="BQ128" s="184"/>
      <c r="BR128" s="184"/>
      <c r="BS128" s="184"/>
      <c r="BT128" s="184"/>
      <c r="BU128" s="184"/>
      <c r="BV128" s="184"/>
      <c r="BW128" s="184"/>
      <c r="BX128" s="184"/>
      <c r="BY128" s="184"/>
      <c r="BZ128" s="184"/>
      <c r="CA128" s="184"/>
      <c r="CB128" s="184"/>
      <c r="CC128" s="184"/>
      <c r="CD128" s="184"/>
      <c r="CE128" s="184"/>
      <c r="CF128" s="184"/>
      <c r="CG128" s="184"/>
      <c r="CH128" s="184"/>
      <c r="CI128" s="184"/>
      <c r="CJ128" s="184"/>
      <c r="CK128" s="184"/>
      <c r="CL128" s="184"/>
      <c r="CM128" s="184"/>
      <c r="CN128" s="184"/>
      <c r="CO128" s="184"/>
      <c r="CP128" s="184"/>
      <c r="CQ128" s="184"/>
      <c r="CR128" s="184"/>
      <c r="CS128" s="184"/>
      <c r="CT128" s="184"/>
      <c r="CU128" s="184"/>
      <c r="CV128" s="184"/>
      <c r="CW128" s="184"/>
      <c r="CX128" s="184"/>
      <c r="CY128" s="184"/>
      <c r="CZ128" s="184"/>
      <c r="DA128" s="184"/>
      <c r="DB128" s="184"/>
      <c r="DC128" s="184"/>
      <c r="DD128" s="184"/>
      <c r="DE128" s="184"/>
      <c r="DF128" s="184"/>
      <c r="DG128" s="184"/>
      <c r="DH128" s="184"/>
      <c r="DI128" s="184"/>
      <c r="DJ128" s="184"/>
      <c r="DK128" s="184"/>
      <c r="DL128" s="184"/>
      <c r="DM128" s="184"/>
      <c r="DN128" s="184"/>
      <c r="DO128" s="184"/>
      <c r="DP128" s="184"/>
      <c r="DQ128" s="184"/>
      <c r="DR128" s="184"/>
      <c r="DS128" s="184"/>
      <c r="DT128" s="184"/>
      <c r="DU128" s="184"/>
      <c r="DV128" s="184"/>
      <c r="DW128" s="184"/>
      <c r="DX128" s="184"/>
      <c r="DY128" s="184"/>
      <c r="DZ128" s="184"/>
      <c r="EA128" s="184"/>
      <c r="EB128" s="184"/>
      <c r="EC128" s="184"/>
      <c r="ED128" s="184"/>
      <c r="EE128" s="184"/>
      <c r="EF128" s="184"/>
      <c r="EG128" s="184"/>
      <c r="EH128" s="184"/>
      <c r="EI128" s="184"/>
      <c r="EJ128" s="184"/>
      <c r="EK128" s="184"/>
      <c r="EL128" s="184"/>
      <c r="EM128" s="184"/>
      <c r="EN128" s="184"/>
      <c r="EO128" s="184"/>
      <c r="EP128" s="184"/>
      <c r="EQ128" s="184"/>
      <c r="ER128" s="184"/>
      <c r="ES128" s="184"/>
      <c r="ET128" s="184"/>
      <c r="EU128" s="184"/>
      <c r="EV128" s="184"/>
      <c r="EW128" s="184"/>
      <c r="EX128" s="184"/>
      <c r="EY128" s="184"/>
      <c r="EZ128" s="184"/>
      <c r="FA128" s="184"/>
      <c r="FB128" s="184"/>
      <c r="FC128" s="184"/>
      <c r="FD128" s="184"/>
      <c r="FE128" s="184"/>
      <c r="FF128" s="184"/>
      <c r="FG128" s="184"/>
      <c r="FH128" s="184"/>
      <c r="FI128" s="184"/>
      <c r="FJ128" s="184"/>
      <c r="FK128" s="184"/>
      <c r="FL128" s="184"/>
      <c r="FM128" s="184"/>
      <c r="FN128" s="184"/>
      <c r="FO128" s="184"/>
      <c r="FP128" s="184"/>
    </row>
    <row r="129" spans="1:172" s="81" customFormat="1" ht="17.25" hidden="1" customHeight="1">
      <c r="A129" s="39"/>
      <c r="B129" s="87" t="s">
        <v>225</v>
      </c>
      <c r="C129" s="85" t="s">
        <v>226</v>
      </c>
      <c r="D129" s="85"/>
      <c r="E129" s="85"/>
      <c r="F129" s="54"/>
      <c r="G129" s="56"/>
      <c r="H129" s="56"/>
      <c r="I129" s="56"/>
      <c r="J129" s="56"/>
      <c r="K129" s="56">
        <f>H129-J129</f>
        <v>0</v>
      </c>
      <c r="L129" s="69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4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4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  <c r="BP129" s="184"/>
      <c r="BQ129" s="184"/>
      <c r="BR129" s="184"/>
      <c r="BS129" s="184"/>
      <c r="BT129" s="184"/>
      <c r="BU129" s="184"/>
      <c r="BV129" s="184"/>
      <c r="BW129" s="184"/>
      <c r="BX129" s="184"/>
      <c r="BY129" s="184"/>
      <c r="BZ129" s="184"/>
      <c r="CA129" s="184"/>
      <c r="CB129" s="184"/>
      <c r="CC129" s="184"/>
      <c r="CD129" s="184"/>
      <c r="CE129" s="184"/>
      <c r="CF129" s="184"/>
      <c r="CG129" s="184"/>
      <c r="CH129" s="184"/>
      <c r="CI129" s="184"/>
      <c r="CJ129" s="184"/>
      <c r="CK129" s="184"/>
      <c r="CL129" s="184"/>
      <c r="CM129" s="184"/>
      <c r="CN129" s="184"/>
      <c r="CO129" s="184"/>
      <c r="CP129" s="184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  <c r="DD129" s="184"/>
      <c r="DE129" s="184"/>
      <c r="DF129" s="184"/>
      <c r="DG129" s="184"/>
      <c r="DH129" s="184"/>
      <c r="DI129" s="184"/>
      <c r="DJ129" s="184"/>
      <c r="DK129" s="184"/>
      <c r="DL129" s="184"/>
      <c r="DM129" s="184"/>
      <c r="DN129" s="184"/>
      <c r="DO129" s="184"/>
      <c r="DP129" s="184"/>
      <c r="DQ129" s="184"/>
      <c r="DR129" s="184"/>
      <c r="DS129" s="184"/>
      <c r="DT129" s="184"/>
      <c r="DU129" s="184"/>
      <c r="DV129" s="184"/>
      <c r="DW129" s="184"/>
      <c r="DX129" s="184"/>
      <c r="DY129" s="184"/>
      <c r="DZ129" s="184"/>
      <c r="EA129" s="184"/>
      <c r="EB129" s="184"/>
      <c r="EC129" s="184"/>
      <c r="ED129" s="184"/>
      <c r="EE129" s="184"/>
      <c r="EF129" s="184"/>
      <c r="EG129" s="184"/>
      <c r="EH129" s="184"/>
      <c r="EI129" s="184"/>
      <c r="EJ129" s="184"/>
      <c r="EK129" s="184"/>
      <c r="EL129" s="184"/>
      <c r="EM129" s="184"/>
      <c r="EN129" s="184"/>
      <c r="EO129" s="184"/>
      <c r="EP129" s="184"/>
      <c r="EQ129" s="184"/>
      <c r="ER129" s="184"/>
      <c r="ES129" s="184"/>
      <c r="ET129" s="184"/>
      <c r="EU129" s="184"/>
      <c r="EV129" s="184"/>
      <c r="EW129" s="184"/>
      <c r="EX129" s="184"/>
      <c r="EY129" s="184"/>
      <c r="EZ129" s="184"/>
      <c r="FA129" s="184"/>
      <c r="FB129" s="184"/>
      <c r="FC129" s="184"/>
      <c r="FD129" s="184"/>
      <c r="FE129" s="184"/>
      <c r="FF129" s="184"/>
      <c r="FG129" s="184"/>
      <c r="FH129" s="184"/>
      <c r="FI129" s="184"/>
      <c r="FJ129" s="184"/>
      <c r="FK129" s="184"/>
      <c r="FL129" s="184"/>
      <c r="FM129" s="184"/>
      <c r="FN129" s="184"/>
      <c r="FO129" s="184"/>
      <c r="FP129" s="184"/>
    </row>
    <row r="130" spans="1:172" s="81" customFormat="1" ht="21.75" customHeight="1">
      <c r="A130" s="88" t="s">
        <v>227</v>
      </c>
      <c r="B130" s="89"/>
      <c r="C130" s="90" t="s">
        <v>228</v>
      </c>
      <c r="D130" s="90"/>
      <c r="E130" s="90"/>
      <c r="F130" s="91">
        <f t="shared" ref="F130:L130" si="32">F131</f>
        <v>10000</v>
      </c>
      <c r="G130" s="91">
        <f t="shared" si="32"/>
        <v>10000</v>
      </c>
      <c r="H130" s="91">
        <f t="shared" si="32"/>
        <v>0</v>
      </c>
      <c r="I130" s="91">
        <f t="shared" si="32"/>
        <v>0</v>
      </c>
      <c r="J130" s="91">
        <f t="shared" si="32"/>
        <v>0</v>
      </c>
      <c r="K130" s="91">
        <f t="shared" si="32"/>
        <v>0</v>
      </c>
      <c r="L130" s="92">
        <f t="shared" si="32"/>
        <v>0</v>
      </c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4"/>
      <c r="AV130" s="184"/>
      <c r="AW130" s="184"/>
      <c r="AX130" s="184"/>
      <c r="AY130" s="184"/>
      <c r="AZ130" s="184"/>
      <c r="BA130" s="184"/>
      <c r="BB130" s="184"/>
      <c r="BC130" s="184"/>
      <c r="BD130" s="184"/>
      <c r="BE130" s="184"/>
      <c r="BF130" s="184"/>
      <c r="BG130" s="184"/>
      <c r="BH130" s="184"/>
      <c r="BI130" s="184"/>
      <c r="BJ130" s="184"/>
      <c r="BK130" s="184"/>
      <c r="BL130" s="184"/>
      <c r="BM130" s="184"/>
      <c r="BN130" s="184"/>
      <c r="BO130" s="184"/>
      <c r="BP130" s="184"/>
      <c r="BQ130" s="184"/>
      <c r="BR130" s="184"/>
      <c r="BS130" s="184"/>
      <c r="BT130" s="184"/>
      <c r="BU130" s="184"/>
      <c r="BV130" s="184"/>
      <c r="BW130" s="184"/>
      <c r="BX130" s="184"/>
      <c r="BY130" s="184"/>
      <c r="BZ130" s="184"/>
      <c r="CA130" s="184"/>
      <c r="CB130" s="184"/>
      <c r="CC130" s="184"/>
      <c r="CD130" s="184"/>
      <c r="CE130" s="184"/>
      <c r="CF130" s="184"/>
      <c r="CG130" s="184"/>
      <c r="CH130" s="184"/>
      <c r="CI130" s="184"/>
      <c r="CJ130" s="184"/>
      <c r="CK130" s="184"/>
      <c r="CL130" s="184"/>
      <c r="CM130" s="184"/>
      <c r="CN130" s="184"/>
      <c r="CO130" s="184"/>
      <c r="CP130" s="184"/>
      <c r="CQ130" s="184"/>
      <c r="CR130" s="184"/>
      <c r="CS130" s="184"/>
      <c r="CT130" s="184"/>
      <c r="CU130" s="184"/>
      <c r="CV130" s="184"/>
      <c r="CW130" s="184"/>
      <c r="CX130" s="184"/>
      <c r="CY130" s="184"/>
      <c r="CZ130" s="184"/>
      <c r="DA130" s="184"/>
      <c r="DB130" s="184"/>
      <c r="DC130" s="184"/>
      <c r="DD130" s="184"/>
      <c r="DE130" s="184"/>
      <c r="DF130" s="184"/>
      <c r="DG130" s="184"/>
      <c r="DH130" s="184"/>
      <c r="DI130" s="184"/>
      <c r="DJ130" s="184"/>
      <c r="DK130" s="184"/>
      <c r="DL130" s="184"/>
      <c r="DM130" s="184"/>
      <c r="DN130" s="184"/>
      <c r="DO130" s="184"/>
      <c r="DP130" s="184"/>
      <c r="DQ130" s="184"/>
      <c r="DR130" s="184"/>
      <c r="DS130" s="184"/>
      <c r="DT130" s="184"/>
      <c r="DU130" s="184"/>
      <c r="DV130" s="184"/>
      <c r="DW130" s="184"/>
      <c r="DX130" s="184"/>
      <c r="DY130" s="184"/>
      <c r="DZ130" s="184"/>
      <c r="EA130" s="184"/>
      <c r="EB130" s="184"/>
      <c r="EC130" s="184"/>
      <c r="ED130" s="184"/>
      <c r="EE130" s="184"/>
      <c r="EF130" s="184"/>
      <c r="EG130" s="184"/>
      <c r="EH130" s="184"/>
      <c r="EI130" s="184"/>
      <c r="EJ130" s="184"/>
      <c r="EK130" s="184"/>
      <c r="EL130" s="184"/>
      <c r="EM130" s="184"/>
      <c r="EN130" s="184"/>
      <c r="EO130" s="184"/>
      <c r="EP130" s="184"/>
      <c r="EQ130" s="184"/>
      <c r="ER130" s="184"/>
      <c r="ES130" s="184"/>
      <c r="ET130" s="184"/>
      <c r="EU130" s="184"/>
      <c r="EV130" s="184"/>
      <c r="EW130" s="184"/>
      <c r="EX130" s="184"/>
      <c r="EY130" s="184"/>
      <c r="EZ130" s="184"/>
      <c r="FA130" s="184"/>
      <c r="FB130" s="184"/>
      <c r="FC130" s="184"/>
      <c r="FD130" s="184"/>
      <c r="FE130" s="184"/>
      <c r="FF130" s="184"/>
      <c r="FG130" s="184"/>
      <c r="FH130" s="184"/>
      <c r="FI130" s="184"/>
      <c r="FJ130" s="184"/>
      <c r="FK130" s="184"/>
      <c r="FL130" s="184"/>
      <c r="FM130" s="184"/>
      <c r="FN130" s="184"/>
      <c r="FO130" s="184"/>
      <c r="FP130" s="184"/>
    </row>
    <row r="131" spans="1:172" s="81" customFormat="1" ht="16.5" customHeight="1">
      <c r="A131" s="39" t="s">
        <v>229</v>
      </c>
      <c r="B131" s="40"/>
      <c r="C131" s="93" t="s">
        <v>230</v>
      </c>
      <c r="D131" s="93"/>
      <c r="E131" s="93"/>
      <c r="F131" s="54">
        <v>10000</v>
      </c>
      <c r="G131" s="56">
        <v>10000</v>
      </c>
      <c r="H131" s="56"/>
      <c r="I131" s="56"/>
      <c r="J131" s="56"/>
      <c r="K131" s="56">
        <f>H131-J131</f>
        <v>0</v>
      </c>
      <c r="L131" s="69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4"/>
      <c r="AV131" s="184"/>
      <c r="AW131" s="184"/>
      <c r="AX131" s="184"/>
      <c r="AY131" s="184"/>
      <c r="AZ131" s="184"/>
      <c r="BA131" s="184"/>
      <c r="BB131" s="184"/>
      <c r="BC131" s="184"/>
      <c r="BD131" s="184"/>
      <c r="BE131" s="184"/>
      <c r="BF131" s="184"/>
      <c r="BG131" s="184"/>
      <c r="BH131" s="184"/>
      <c r="BI131" s="184"/>
      <c r="BJ131" s="184"/>
      <c r="BK131" s="184"/>
      <c r="BL131" s="184"/>
      <c r="BM131" s="184"/>
      <c r="BN131" s="184"/>
      <c r="BO131" s="184"/>
      <c r="BP131" s="184"/>
      <c r="BQ131" s="184"/>
      <c r="BR131" s="184"/>
      <c r="BS131" s="184"/>
      <c r="BT131" s="184"/>
      <c r="BU131" s="184"/>
      <c r="BV131" s="184"/>
      <c r="BW131" s="184"/>
      <c r="BX131" s="184"/>
      <c r="BY131" s="184"/>
      <c r="BZ131" s="184"/>
      <c r="CA131" s="184"/>
      <c r="CB131" s="184"/>
      <c r="CC131" s="184"/>
      <c r="CD131" s="184"/>
      <c r="CE131" s="184"/>
      <c r="CF131" s="184"/>
      <c r="CG131" s="184"/>
      <c r="CH131" s="184"/>
      <c r="CI131" s="184"/>
      <c r="CJ131" s="184"/>
      <c r="CK131" s="184"/>
      <c r="CL131" s="184"/>
      <c r="CM131" s="184"/>
      <c r="CN131" s="184"/>
      <c r="CO131" s="184"/>
      <c r="CP131" s="184"/>
      <c r="CQ131" s="184"/>
      <c r="CR131" s="184"/>
      <c r="CS131" s="184"/>
      <c r="CT131" s="184"/>
      <c r="CU131" s="184"/>
      <c r="CV131" s="184"/>
      <c r="CW131" s="184"/>
      <c r="CX131" s="184"/>
      <c r="CY131" s="184"/>
      <c r="CZ131" s="184"/>
      <c r="DA131" s="184"/>
      <c r="DB131" s="184"/>
      <c r="DC131" s="184"/>
      <c r="DD131" s="184"/>
      <c r="DE131" s="184"/>
      <c r="DF131" s="184"/>
      <c r="DG131" s="184"/>
      <c r="DH131" s="184"/>
      <c r="DI131" s="184"/>
      <c r="DJ131" s="184"/>
      <c r="DK131" s="184"/>
      <c r="DL131" s="184"/>
      <c r="DM131" s="184"/>
      <c r="DN131" s="184"/>
      <c r="DO131" s="184"/>
      <c r="DP131" s="184"/>
      <c r="DQ131" s="184"/>
      <c r="DR131" s="184"/>
      <c r="DS131" s="184"/>
      <c r="DT131" s="184"/>
      <c r="DU131" s="184"/>
      <c r="DV131" s="184"/>
      <c r="DW131" s="184"/>
      <c r="DX131" s="184"/>
      <c r="DY131" s="184"/>
      <c r="DZ131" s="184"/>
      <c r="EA131" s="184"/>
      <c r="EB131" s="184"/>
      <c r="EC131" s="184"/>
      <c r="ED131" s="184"/>
      <c r="EE131" s="184"/>
      <c r="EF131" s="184"/>
      <c r="EG131" s="184"/>
      <c r="EH131" s="184"/>
      <c r="EI131" s="184"/>
      <c r="EJ131" s="184"/>
      <c r="EK131" s="184"/>
      <c r="EL131" s="184"/>
      <c r="EM131" s="184"/>
      <c r="EN131" s="184"/>
      <c r="EO131" s="184"/>
      <c r="EP131" s="184"/>
      <c r="EQ131" s="184"/>
      <c r="ER131" s="184"/>
      <c r="ES131" s="184"/>
      <c r="ET131" s="184"/>
      <c r="EU131" s="184"/>
      <c r="EV131" s="184"/>
      <c r="EW131" s="184"/>
      <c r="EX131" s="184"/>
      <c r="EY131" s="184"/>
      <c r="EZ131" s="184"/>
      <c r="FA131" s="184"/>
      <c r="FB131" s="184"/>
      <c r="FC131" s="184"/>
      <c r="FD131" s="184"/>
      <c r="FE131" s="184"/>
      <c r="FF131" s="184"/>
      <c r="FG131" s="184"/>
      <c r="FH131" s="184"/>
      <c r="FI131" s="184"/>
      <c r="FJ131" s="184"/>
      <c r="FK131" s="184"/>
      <c r="FL131" s="184"/>
      <c r="FM131" s="184"/>
      <c r="FN131" s="184"/>
      <c r="FO131" s="184"/>
      <c r="FP131" s="184"/>
    </row>
    <row r="132" spans="1:172" s="81" customFormat="1">
      <c r="A132" s="39"/>
      <c r="B132" s="25"/>
      <c r="C132" s="93"/>
      <c r="D132" s="93"/>
      <c r="E132" s="93"/>
      <c r="F132" s="54"/>
      <c r="G132" s="45"/>
      <c r="H132" s="45"/>
      <c r="I132" s="45"/>
      <c r="J132" s="45"/>
      <c r="K132" s="56">
        <f>H132-J132</f>
        <v>0</v>
      </c>
      <c r="L132" s="9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4"/>
      <c r="AV132" s="184"/>
      <c r="AW132" s="184"/>
      <c r="AX132" s="184"/>
      <c r="AY132" s="184"/>
      <c r="AZ132" s="184"/>
      <c r="BA132" s="184"/>
      <c r="BB132" s="184"/>
      <c r="BC132" s="184"/>
      <c r="BD132" s="184"/>
      <c r="BE132" s="184"/>
      <c r="BF132" s="184"/>
      <c r="BG132" s="184"/>
      <c r="BH132" s="184"/>
      <c r="BI132" s="184"/>
      <c r="BJ132" s="184"/>
      <c r="BK132" s="184"/>
      <c r="BL132" s="184"/>
      <c r="BM132" s="184"/>
      <c r="BN132" s="184"/>
      <c r="BO132" s="184"/>
      <c r="BP132" s="184"/>
      <c r="BQ132" s="184"/>
      <c r="BR132" s="184"/>
      <c r="BS132" s="184"/>
      <c r="BT132" s="184"/>
      <c r="BU132" s="184"/>
      <c r="BV132" s="184"/>
      <c r="BW132" s="184"/>
      <c r="BX132" s="184"/>
      <c r="BY132" s="184"/>
      <c r="BZ132" s="184"/>
      <c r="CA132" s="184"/>
      <c r="CB132" s="184"/>
      <c r="CC132" s="184"/>
      <c r="CD132" s="184"/>
      <c r="CE132" s="184"/>
      <c r="CF132" s="184"/>
      <c r="CG132" s="184"/>
      <c r="CH132" s="184"/>
      <c r="CI132" s="184"/>
      <c r="CJ132" s="184"/>
      <c r="CK132" s="184"/>
      <c r="CL132" s="184"/>
      <c r="CM132" s="184"/>
      <c r="CN132" s="184"/>
      <c r="CO132" s="184"/>
      <c r="CP132" s="184"/>
      <c r="CQ132" s="184"/>
      <c r="CR132" s="184"/>
      <c r="CS132" s="184"/>
      <c r="CT132" s="184"/>
      <c r="CU132" s="184"/>
      <c r="CV132" s="184"/>
      <c r="CW132" s="184"/>
      <c r="CX132" s="184"/>
      <c r="CY132" s="184"/>
      <c r="CZ132" s="184"/>
      <c r="DA132" s="184"/>
      <c r="DB132" s="184"/>
      <c r="DC132" s="184"/>
      <c r="DD132" s="184"/>
      <c r="DE132" s="184"/>
      <c r="DF132" s="184"/>
      <c r="DG132" s="184"/>
      <c r="DH132" s="184"/>
      <c r="DI132" s="184"/>
      <c r="DJ132" s="184"/>
      <c r="DK132" s="184"/>
      <c r="DL132" s="184"/>
      <c r="DM132" s="184"/>
      <c r="DN132" s="184"/>
      <c r="DO132" s="184"/>
      <c r="DP132" s="184"/>
      <c r="DQ132" s="184"/>
      <c r="DR132" s="184"/>
      <c r="DS132" s="184"/>
      <c r="DT132" s="184"/>
      <c r="DU132" s="184"/>
      <c r="DV132" s="184"/>
      <c r="DW132" s="184"/>
      <c r="DX132" s="184"/>
      <c r="DY132" s="184"/>
      <c r="DZ132" s="184"/>
      <c r="EA132" s="184"/>
      <c r="EB132" s="184"/>
      <c r="EC132" s="184"/>
      <c r="ED132" s="184"/>
      <c r="EE132" s="184"/>
      <c r="EF132" s="184"/>
      <c r="EG132" s="184"/>
      <c r="EH132" s="184"/>
      <c r="EI132" s="184"/>
      <c r="EJ132" s="184"/>
      <c r="EK132" s="184"/>
      <c r="EL132" s="184"/>
      <c r="EM132" s="184"/>
      <c r="EN132" s="184"/>
      <c r="EO132" s="184"/>
      <c r="EP132" s="184"/>
      <c r="EQ132" s="184"/>
      <c r="ER132" s="184"/>
      <c r="ES132" s="184"/>
      <c r="ET132" s="184"/>
      <c r="EU132" s="184"/>
      <c r="EV132" s="184"/>
      <c r="EW132" s="184"/>
      <c r="EX132" s="184"/>
      <c r="EY132" s="184"/>
      <c r="EZ132" s="184"/>
      <c r="FA132" s="184"/>
      <c r="FB132" s="184"/>
      <c r="FC132" s="184"/>
      <c r="FD132" s="184"/>
      <c r="FE132" s="184"/>
      <c r="FF132" s="184"/>
      <c r="FG132" s="184"/>
      <c r="FH132" s="184"/>
      <c r="FI132" s="184"/>
      <c r="FJ132" s="184"/>
      <c r="FK132" s="184"/>
      <c r="FL132" s="184"/>
      <c r="FM132" s="184"/>
      <c r="FN132" s="184"/>
      <c r="FO132" s="184"/>
      <c r="FP132" s="184"/>
    </row>
    <row r="133" spans="1:172" s="83" customFormat="1" ht="33" hidden="1" customHeight="1">
      <c r="A133" s="237" t="s">
        <v>231</v>
      </c>
      <c r="B133" s="238"/>
      <c r="C133" s="17" t="s">
        <v>232</v>
      </c>
      <c r="D133" s="17"/>
      <c r="E133" s="17"/>
      <c r="F133" s="58">
        <f t="shared" ref="F133:L133" si="33">F134</f>
        <v>0</v>
      </c>
      <c r="G133" s="58">
        <f t="shared" si="33"/>
        <v>0</v>
      </c>
      <c r="H133" s="58">
        <f t="shared" si="33"/>
        <v>0</v>
      </c>
      <c r="I133" s="58">
        <f t="shared" si="33"/>
        <v>0</v>
      </c>
      <c r="J133" s="58">
        <f t="shared" si="33"/>
        <v>0</v>
      </c>
      <c r="K133" s="58">
        <f t="shared" si="33"/>
        <v>0</v>
      </c>
      <c r="L133" s="59">
        <f t="shared" si="33"/>
        <v>0</v>
      </c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  <c r="AH133" s="185"/>
      <c r="AI133" s="185"/>
      <c r="AJ133" s="185"/>
      <c r="AK133" s="185"/>
      <c r="AL133" s="185"/>
      <c r="AM133" s="185"/>
      <c r="AN133" s="185"/>
      <c r="AO133" s="185"/>
      <c r="AP133" s="185"/>
      <c r="AQ133" s="185"/>
      <c r="AR133" s="185"/>
      <c r="AS133" s="185"/>
      <c r="AT133" s="185"/>
      <c r="AU133" s="185"/>
      <c r="AV133" s="185"/>
      <c r="AW133" s="185"/>
      <c r="AX133" s="185"/>
      <c r="AY133" s="185"/>
      <c r="AZ133" s="185"/>
      <c r="BA133" s="185"/>
      <c r="BB133" s="185"/>
      <c r="BC133" s="185"/>
      <c r="BD133" s="185"/>
      <c r="BE133" s="185"/>
      <c r="BF133" s="185"/>
      <c r="BG133" s="185"/>
      <c r="BH133" s="185"/>
      <c r="BI133" s="185"/>
      <c r="BJ133" s="185"/>
      <c r="BK133" s="185"/>
      <c r="BL133" s="185"/>
      <c r="BM133" s="185"/>
      <c r="BN133" s="185"/>
      <c r="BO133" s="185"/>
      <c r="BP133" s="185"/>
      <c r="BQ133" s="185"/>
      <c r="BR133" s="185"/>
      <c r="BS133" s="185"/>
      <c r="BT133" s="185"/>
      <c r="BU133" s="185"/>
      <c r="BV133" s="185"/>
      <c r="BW133" s="185"/>
      <c r="BX133" s="185"/>
      <c r="BY133" s="185"/>
      <c r="BZ133" s="185"/>
      <c r="CA133" s="185"/>
      <c r="CB133" s="185"/>
      <c r="CC133" s="185"/>
      <c r="CD133" s="185"/>
      <c r="CE133" s="185"/>
      <c r="CF133" s="185"/>
      <c r="CG133" s="185"/>
      <c r="CH133" s="185"/>
      <c r="CI133" s="185"/>
      <c r="CJ133" s="185"/>
      <c r="CK133" s="185"/>
      <c r="CL133" s="185"/>
      <c r="CM133" s="185"/>
      <c r="CN133" s="185"/>
      <c r="CO133" s="185"/>
      <c r="CP133" s="185"/>
      <c r="CQ133" s="185"/>
      <c r="CR133" s="185"/>
      <c r="CS133" s="185"/>
      <c r="CT133" s="185"/>
      <c r="CU133" s="185"/>
      <c r="CV133" s="185"/>
      <c r="CW133" s="185"/>
      <c r="CX133" s="185"/>
      <c r="CY133" s="185"/>
      <c r="CZ133" s="185"/>
      <c r="DA133" s="185"/>
      <c r="DB133" s="185"/>
      <c r="DC133" s="185"/>
      <c r="DD133" s="185"/>
      <c r="DE133" s="185"/>
      <c r="DF133" s="185"/>
      <c r="DG133" s="185"/>
      <c r="DH133" s="185"/>
      <c r="DI133" s="185"/>
      <c r="DJ133" s="185"/>
      <c r="DK133" s="185"/>
      <c r="DL133" s="185"/>
      <c r="DM133" s="185"/>
      <c r="DN133" s="185"/>
      <c r="DO133" s="185"/>
      <c r="DP133" s="185"/>
      <c r="DQ133" s="185"/>
      <c r="DR133" s="185"/>
      <c r="DS133" s="185"/>
      <c r="DT133" s="185"/>
      <c r="DU133" s="185"/>
      <c r="DV133" s="185"/>
      <c r="DW133" s="185"/>
      <c r="DX133" s="185"/>
      <c r="DY133" s="185"/>
      <c r="DZ133" s="185"/>
      <c r="EA133" s="185"/>
      <c r="EB133" s="185"/>
      <c r="EC133" s="185"/>
      <c r="ED133" s="185"/>
      <c r="EE133" s="185"/>
      <c r="EF133" s="185"/>
      <c r="EG133" s="185"/>
      <c r="EH133" s="185"/>
      <c r="EI133" s="185"/>
      <c r="EJ133" s="185"/>
      <c r="EK133" s="185"/>
      <c r="EL133" s="185"/>
      <c r="EM133" s="185"/>
      <c r="EN133" s="185"/>
      <c r="EO133" s="185"/>
      <c r="EP133" s="185"/>
      <c r="EQ133" s="185"/>
      <c r="ER133" s="185"/>
      <c r="ES133" s="185"/>
      <c r="ET133" s="185"/>
      <c r="EU133" s="185"/>
      <c r="EV133" s="185"/>
      <c r="EW133" s="185"/>
      <c r="EX133" s="185"/>
      <c r="EY133" s="185"/>
      <c r="EZ133" s="185"/>
      <c r="FA133" s="185"/>
      <c r="FB133" s="185"/>
      <c r="FC133" s="185"/>
      <c r="FD133" s="185"/>
      <c r="FE133" s="185"/>
      <c r="FF133" s="185"/>
      <c r="FG133" s="185"/>
      <c r="FH133" s="185"/>
      <c r="FI133" s="185"/>
      <c r="FJ133" s="185"/>
      <c r="FK133" s="185"/>
      <c r="FL133" s="185"/>
      <c r="FM133" s="185"/>
      <c r="FN133" s="185"/>
      <c r="FO133" s="185"/>
      <c r="FP133" s="185"/>
    </row>
    <row r="134" spans="1:172" s="81" customFormat="1" ht="31.5" hidden="1" customHeight="1">
      <c r="A134" s="239" t="s">
        <v>233</v>
      </c>
      <c r="B134" s="240"/>
      <c r="C134" s="22" t="s">
        <v>234</v>
      </c>
      <c r="D134" s="22"/>
      <c r="E134" s="22"/>
      <c r="F134" s="42">
        <f t="shared" ref="F134:L134" si="34">F135+F136+F137+F138+F139+F140+F141+F142+F143+F144+F145+F146</f>
        <v>0</v>
      </c>
      <c r="G134" s="42">
        <f t="shared" si="34"/>
        <v>0</v>
      </c>
      <c r="H134" s="42">
        <f t="shared" si="34"/>
        <v>0</v>
      </c>
      <c r="I134" s="42">
        <f t="shared" si="34"/>
        <v>0</v>
      </c>
      <c r="J134" s="42">
        <f t="shared" si="34"/>
        <v>0</v>
      </c>
      <c r="K134" s="42">
        <f t="shared" si="34"/>
        <v>0</v>
      </c>
      <c r="L134" s="95">
        <f t="shared" si="34"/>
        <v>0</v>
      </c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  <c r="AH134" s="184"/>
      <c r="AI134" s="184"/>
      <c r="AJ134" s="184"/>
      <c r="AK134" s="184"/>
      <c r="AL134" s="184"/>
      <c r="AM134" s="184"/>
      <c r="AN134" s="184"/>
      <c r="AO134" s="184"/>
      <c r="AP134" s="184"/>
      <c r="AQ134" s="184"/>
      <c r="AR134" s="184"/>
      <c r="AS134" s="184"/>
      <c r="AT134" s="184"/>
      <c r="AU134" s="184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4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  <c r="BP134" s="184"/>
      <c r="BQ134" s="184"/>
      <c r="BR134" s="184"/>
      <c r="BS134" s="184"/>
      <c r="BT134" s="184"/>
      <c r="BU134" s="184"/>
      <c r="BV134" s="184"/>
      <c r="BW134" s="184"/>
      <c r="BX134" s="184"/>
      <c r="BY134" s="184"/>
      <c r="BZ134" s="184"/>
      <c r="CA134" s="184"/>
      <c r="CB134" s="184"/>
      <c r="CC134" s="184"/>
      <c r="CD134" s="184"/>
      <c r="CE134" s="184"/>
      <c r="CF134" s="184"/>
      <c r="CG134" s="184"/>
      <c r="CH134" s="184"/>
      <c r="CI134" s="184"/>
      <c r="CJ134" s="184"/>
      <c r="CK134" s="184"/>
      <c r="CL134" s="184"/>
      <c r="CM134" s="184"/>
      <c r="CN134" s="184"/>
      <c r="CO134" s="184"/>
      <c r="CP134" s="184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  <c r="DD134" s="184"/>
      <c r="DE134" s="184"/>
      <c r="DF134" s="184"/>
      <c r="DG134" s="184"/>
      <c r="DH134" s="184"/>
      <c r="DI134" s="184"/>
      <c r="DJ134" s="184"/>
      <c r="DK134" s="184"/>
      <c r="DL134" s="184"/>
      <c r="DM134" s="184"/>
      <c r="DN134" s="184"/>
      <c r="DO134" s="184"/>
      <c r="DP134" s="184"/>
      <c r="DQ134" s="184"/>
      <c r="DR134" s="184"/>
      <c r="DS134" s="184"/>
      <c r="DT134" s="184"/>
      <c r="DU134" s="184"/>
      <c r="DV134" s="184"/>
      <c r="DW134" s="184"/>
      <c r="DX134" s="184"/>
      <c r="DY134" s="184"/>
      <c r="DZ134" s="184"/>
      <c r="EA134" s="184"/>
      <c r="EB134" s="184"/>
      <c r="EC134" s="184"/>
      <c r="ED134" s="184"/>
      <c r="EE134" s="184"/>
      <c r="EF134" s="184"/>
      <c r="EG134" s="184"/>
      <c r="EH134" s="184"/>
      <c r="EI134" s="184"/>
      <c r="EJ134" s="184"/>
      <c r="EK134" s="184"/>
      <c r="EL134" s="184"/>
      <c r="EM134" s="184"/>
      <c r="EN134" s="184"/>
      <c r="EO134" s="184"/>
      <c r="EP134" s="184"/>
      <c r="EQ134" s="184"/>
      <c r="ER134" s="184"/>
      <c r="ES134" s="184"/>
      <c r="ET134" s="184"/>
      <c r="EU134" s="184"/>
      <c r="EV134" s="184"/>
      <c r="EW134" s="184"/>
      <c r="EX134" s="184"/>
      <c r="EY134" s="184"/>
      <c r="EZ134" s="184"/>
      <c r="FA134" s="184"/>
      <c r="FB134" s="184"/>
      <c r="FC134" s="184"/>
      <c r="FD134" s="184"/>
      <c r="FE134" s="184"/>
      <c r="FF134" s="184"/>
      <c r="FG134" s="184"/>
      <c r="FH134" s="184"/>
      <c r="FI134" s="184"/>
      <c r="FJ134" s="184"/>
      <c r="FK134" s="184"/>
      <c r="FL134" s="184"/>
      <c r="FM134" s="184"/>
      <c r="FN134" s="184"/>
      <c r="FO134" s="184"/>
      <c r="FP134" s="184"/>
    </row>
    <row r="135" spans="1:172" s="81" customFormat="1" ht="15.75" hidden="1" customHeight="1">
      <c r="A135" s="39"/>
      <c r="B135" s="40" t="s">
        <v>235</v>
      </c>
      <c r="C135" s="26" t="s">
        <v>236</v>
      </c>
      <c r="D135" s="26"/>
      <c r="E135" s="26"/>
      <c r="F135" s="54"/>
      <c r="G135" s="56"/>
      <c r="H135" s="56"/>
      <c r="I135" s="56"/>
      <c r="J135" s="56"/>
      <c r="K135" s="56">
        <f t="shared" ref="K135:K146" si="35">H135-J135</f>
        <v>0</v>
      </c>
      <c r="L135" s="69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  <c r="AH135" s="184"/>
      <c r="AI135" s="184"/>
      <c r="AJ135" s="184"/>
      <c r="AK135" s="184"/>
      <c r="AL135" s="184"/>
      <c r="AM135" s="184"/>
      <c r="AN135" s="184"/>
      <c r="AO135" s="184"/>
      <c r="AP135" s="184"/>
      <c r="AQ135" s="184"/>
      <c r="AR135" s="184"/>
      <c r="AS135" s="184"/>
      <c r="AT135" s="184"/>
      <c r="AU135" s="184"/>
      <c r="AV135" s="184"/>
      <c r="AW135" s="184"/>
      <c r="AX135" s="184"/>
      <c r="AY135" s="184"/>
      <c r="AZ135" s="184"/>
      <c r="BA135" s="184"/>
      <c r="BB135" s="184"/>
      <c r="BC135" s="184"/>
      <c r="BD135" s="184"/>
      <c r="BE135" s="184"/>
      <c r="BF135" s="184"/>
      <c r="BG135" s="184"/>
      <c r="BH135" s="184"/>
      <c r="BI135" s="184"/>
      <c r="BJ135" s="184"/>
      <c r="BK135" s="184"/>
      <c r="BL135" s="184"/>
      <c r="BM135" s="184"/>
      <c r="BN135" s="184"/>
      <c r="BO135" s="184"/>
      <c r="BP135" s="184"/>
      <c r="BQ135" s="184"/>
      <c r="BR135" s="184"/>
      <c r="BS135" s="184"/>
      <c r="BT135" s="184"/>
      <c r="BU135" s="184"/>
      <c r="BV135" s="184"/>
      <c r="BW135" s="184"/>
      <c r="BX135" s="184"/>
      <c r="BY135" s="184"/>
      <c r="BZ135" s="184"/>
      <c r="CA135" s="184"/>
      <c r="CB135" s="184"/>
      <c r="CC135" s="184"/>
      <c r="CD135" s="184"/>
      <c r="CE135" s="184"/>
      <c r="CF135" s="184"/>
      <c r="CG135" s="184"/>
      <c r="CH135" s="184"/>
      <c r="CI135" s="184"/>
      <c r="CJ135" s="184"/>
      <c r="CK135" s="184"/>
      <c r="CL135" s="184"/>
      <c r="CM135" s="184"/>
      <c r="CN135" s="184"/>
      <c r="CO135" s="184"/>
      <c r="CP135" s="184"/>
      <c r="CQ135" s="184"/>
      <c r="CR135" s="184"/>
      <c r="CS135" s="184"/>
      <c r="CT135" s="184"/>
      <c r="CU135" s="184"/>
      <c r="CV135" s="184"/>
      <c r="CW135" s="184"/>
      <c r="CX135" s="184"/>
      <c r="CY135" s="184"/>
      <c r="CZ135" s="184"/>
      <c r="DA135" s="184"/>
      <c r="DB135" s="184"/>
      <c r="DC135" s="184"/>
      <c r="DD135" s="184"/>
      <c r="DE135" s="184"/>
      <c r="DF135" s="184"/>
      <c r="DG135" s="184"/>
      <c r="DH135" s="184"/>
      <c r="DI135" s="184"/>
      <c r="DJ135" s="184"/>
      <c r="DK135" s="184"/>
      <c r="DL135" s="184"/>
      <c r="DM135" s="184"/>
      <c r="DN135" s="184"/>
      <c r="DO135" s="184"/>
      <c r="DP135" s="184"/>
      <c r="DQ135" s="184"/>
      <c r="DR135" s="184"/>
      <c r="DS135" s="184"/>
      <c r="DT135" s="184"/>
      <c r="DU135" s="184"/>
      <c r="DV135" s="184"/>
      <c r="DW135" s="184"/>
      <c r="DX135" s="184"/>
      <c r="DY135" s="184"/>
      <c r="DZ135" s="184"/>
      <c r="EA135" s="184"/>
      <c r="EB135" s="184"/>
      <c r="EC135" s="184"/>
      <c r="ED135" s="184"/>
      <c r="EE135" s="184"/>
      <c r="EF135" s="184"/>
      <c r="EG135" s="184"/>
      <c r="EH135" s="184"/>
      <c r="EI135" s="184"/>
      <c r="EJ135" s="184"/>
      <c r="EK135" s="184"/>
      <c r="EL135" s="184"/>
      <c r="EM135" s="184"/>
      <c r="EN135" s="184"/>
      <c r="EO135" s="184"/>
      <c r="EP135" s="184"/>
      <c r="EQ135" s="184"/>
      <c r="ER135" s="184"/>
      <c r="ES135" s="184"/>
      <c r="ET135" s="184"/>
      <c r="EU135" s="184"/>
      <c r="EV135" s="184"/>
      <c r="EW135" s="184"/>
      <c r="EX135" s="184"/>
      <c r="EY135" s="184"/>
      <c r="EZ135" s="184"/>
      <c r="FA135" s="184"/>
      <c r="FB135" s="184"/>
      <c r="FC135" s="184"/>
      <c r="FD135" s="184"/>
      <c r="FE135" s="184"/>
      <c r="FF135" s="184"/>
      <c r="FG135" s="184"/>
      <c r="FH135" s="184"/>
      <c r="FI135" s="184"/>
      <c r="FJ135" s="184"/>
      <c r="FK135" s="184"/>
      <c r="FL135" s="184"/>
      <c r="FM135" s="184"/>
      <c r="FN135" s="184"/>
      <c r="FO135" s="184"/>
      <c r="FP135" s="184"/>
    </row>
    <row r="136" spans="1:172" s="81" customFormat="1" ht="18" hidden="1" customHeight="1">
      <c r="A136" s="39"/>
      <c r="B136" s="25" t="s">
        <v>237</v>
      </c>
      <c r="C136" s="26" t="s">
        <v>238</v>
      </c>
      <c r="D136" s="26"/>
      <c r="E136" s="26"/>
      <c r="F136" s="54"/>
      <c r="G136" s="56"/>
      <c r="H136" s="56"/>
      <c r="I136" s="56"/>
      <c r="J136" s="56"/>
      <c r="K136" s="56">
        <f t="shared" si="35"/>
        <v>0</v>
      </c>
      <c r="L136" s="69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  <c r="AH136" s="184"/>
      <c r="AI136" s="184"/>
      <c r="AJ136" s="184"/>
      <c r="AK136" s="184"/>
      <c r="AL136" s="184"/>
      <c r="AM136" s="184"/>
      <c r="AN136" s="184"/>
      <c r="AO136" s="184"/>
      <c r="AP136" s="184"/>
      <c r="AQ136" s="184"/>
      <c r="AR136" s="184"/>
      <c r="AS136" s="184"/>
      <c r="AT136" s="184"/>
      <c r="AU136" s="184"/>
      <c r="AV136" s="184"/>
      <c r="AW136" s="184"/>
      <c r="AX136" s="184"/>
      <c r="AY136" s="184"/>
      <c r="AZ136" s="184"/>
      <c r="BA136" s="184"/>
      <c r="BB136" s="184"/>
      <c r="BC136" s="184"/>
      <c r="BD136" s="184"/>
      <c r="BE136" s="184"/>
      <c r="BF136" s="184"/>
      <c r="BG136" s="184"/>
      <c r="BH136" s="184"/>
      <c r="BI136" s="184"/>
      <c r="BJ136" s="184"/>
      <c r="BK136" s="184"/>
      <c r="BL136" s="184"/>
      <c r="BM136" s="184"/>
      <c r="BN136" s="184"/>
      <c r="BO136" s="184"/>
      <c r="BP136" s="184"/>
      <c r="BQ136" s="184"/>
      <c r="BR136" s="184"/>
      <c r="BS136" s="184"/>
      <c r="BT136" s="184"/>
      <c r="BU136" s="184"/>
      <c r="BV136" s="184"/>
      <c r="BW136" s="184"/>
      <c r="BX136" s="184"/>
      <c r="BY136" s="184"/>
      <c r="BZ136" s="184"/>
      <c r="CA136" s="184"/>
      <c r="CB136" s="184"/>
      <c r="CC136" s="184"/>
      <c r="CD136" s="184"/>
      <c r="CE136" s="184"/>
      <c r="CF136" s="184"/>
      <c r="CG136" s="184"/>
      <c r="CH136" s="184"/>
      <c r="CI136" s="184"/>
      <c r="CJ136" s="184"/>
      <c r="CK136" s="184"/>
      <c r="CL136" s="184"/>
      <c r="CM136" s="184"/>
      <c r="CN136" s="184"/>
      <c r="CO136" s="184"/>
      <c r="CP136" s="184"/>
      <c r="CQ136" s="184"/>
      <c r="CR136" s="184"/>
      <c r="CS136" s="184"/>
      <c r="CT136" s="184"/>
      <c r="CU136" s="184"/>
      <c r="CV136" s="184"/>
      <c r="CW136" s="184"/>
      <c r="CX136" s="184"/>
      <c r="CY136" s="184"/>
      <c r="CZ136" s="184"/>
      <c r="DA136" s="184"/>
      <c r="DB136" s="184"/>
      <c r="DC136" s="184"/>
      <c r="DD136" s="184"/>
      <c r="DE136" s="184"/>
      <c r="DF136" s="184"/>
      <c r="DG136" s="184"/>
      <c r="DH136" s="184"/>
      <c r="DI136" s="184"/>
      <c r="DJ136" s="184"/>
      <c r="DK136" s="184"/>
      <c r="DL136" s="184"/>
      <c r="DM136" s="184"/>
      <c r="DN136" s="184"/>
      <c r="DO136" s="184"/>
      <c r="DP136" s="184"/>
      <c r="DQ136" s="184"/>
      <c r="DR136" s="184"/>
      <c r="DS136" s="184"/>
      <c r="DT136" s="184"/>
      <c r="DU136" s="184"/>
      <c r="DV136" s="184"/>
      <c r="DW136" s="184"/>
      <c r="DX136" s="184"/>
      <c r="DY136" s="184"/>
      <c r="DZ136" s="184"/>
      <c r="EA136" s="184"/>
      <c r="EB136" s="184"/>
      <c r="EC136" s="184"/>
      <c r="ED136" s="184"/>
      <c r="EE136" s="184"/>
      <c r="EF136" s="184"/>
      <c r="EG136" s="184"/>
      <c r="EH136" s="184"/>
      <c r="EI136" s="184"/>
      <c r="EJ136" s="184"/>
      <c r="EK136" s="184"/>
      <c r="EL136" s="184"/>
      <c r="EM136" s="184"/>
      <c r="EN136" s="184"/>
      <c r="EO136" s="184"/>
      <c r="EP136" s="184"/>
      <c r="EQ136" s="184"/>
      <c r="ER136" s="184"/>
      <c r="ES136" s="184"/>
      <c r="ET136" s="184"/>
      <c r="EU136" s="184"/>
      <c r="EV136" s="184"/>
      <c r="EW136" s="184"/>
      <c r="EX136" s="184"/>
      <c r="EY136" s="184"/>
      <c r="EZ136" s="184"/>
      <c r="FA136" s="184"/>
      <c r="FB136" s="184"/>
      <c r="FC136" s="184"/>
      <c r="FD136" s="184"/>
      <c r="FE136" s="184"/>
      <c r="FF136" s="184"/>
      <c r="FG136" s="184"/>
      <c r="FH136" s="184"/>
      <c r="FI136" s="184"/>
      <c r="FJ136" s="184"/>
      <c r="FK136" s="184"/>
      <c r="FL136" s="184"/>
      <c r="FM136" s="184"/>
      <c r="FN136" s="184"/>
      <c r="FO136" s="184"/>
      <c r="FP136" s="184"/>
    </row>
    <row r="137" spans="1:172" s="81" customFormat="1" ht="24.75" hidden="1" customHeight="1">
      <c r="A137" s="39"/>
      <c r="B137" s="62" t="s">
        <v>239</v>
      </c>
      <c r="C137" s="26" t="s">
        <v>240</v>
      </c>
      <c r="D137" s="26"/>
      <c r="E137" s="26"/>
      <c r="F137" s="54"/>
      <c r="G137" s="56"/>
      <c r="H137" s="56"/>
      <c r="I137" s="56"/>
      <c r="J137" s="56"/>
      <c r="K137" s="56">
        <f t="shared" si="35"/>
        <v>0</v>
      </c>
      <c r="L137" s="69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  <c r="AH137" s="184"/>
      <c r="AI137" s="184"/>
      <c r="AJ137" s="184"/>
      <c r="AK137" s="184"/>
      <c r="AL137" s="184"/>
      <c r="AM137" s="184"/>
      <c r="AN137" s="184"/>
      <c r="AO137" s="184"/>
      <c r="AP137" s="184"/>
      <c r="AQ137" s="184"/>
      <c r="AR137" s="184"/>
      <c r="AS137" s="184"/>
      <c r="AT137" s="184"/>
      <c r="AU137" s="184"/>
      <c r="AV137" s="184"/>
      <c r="AW137" s="184"/>
      <c r="AX137" s="184"/>
      <c r="AY137" s="184"/>
      <c r="AZ137" s="184"/>
      <c r="BA137" s="184"/>
      <c r="BB137" s="184"/>
      <c r="BC137" s="184"/>
      <c r="BD137" s="184"/>
      <c r="BE137" s="184"/>
      <c r="BF137" s="184"/>
      <c r="BG137" s="184"/>
      <c r="BH137" s="184"/>
      <c r="BI137" s="184"/>
      <c r="BJ137" s="184"/>
      <c r="BK137" s="184"/>
      <c r="BL137" s="184"/>
      <c r="BM137" s="184"/>
      <c r="BN137" s="184"/>
      <c r="BO137" s="184"/>
      <c r="BP137" s="184"/>
      <c r="BQ137" s="184"/>
      <c r="BR137" s="184"/>
      <c r="BS137" s="184"/>
      <c r="BT137" s="184"/>
      <c r="BU137" s="184"/>
      <c r="BV137" s="184"/>
      <c r="BW137" s="184"/>
      <c r="BX137" s="184"/>
      <c r="BY137" s="184"/>
      <c r="BZ137" s="184"/>
      <c r="CA137" s="184"/>
      <c r="CB137" s="184"/>
      <c r="CC137" s="184"/>
      <c r="CD137" s="184"/>
      <c r="CE137" s="184"/>
      <c r="CF137" s="184"/>
      <c r="CG137" s="184"/>
      <c r="CH137" s="184"/>
      <c r="CI137" s="184"/>
      <c r="CJ137" s="184"/>
      <c r="CK137" s="184"/>
      <c r="CL137" s="184"/>
      <c r="CM137" s="184"/>
      <c r="CN137" s="184"/>
      <c r="CO137" s="184"/>
      <c r="CP137" s="184"/>
      <c r="CQ137" s="184"/>
      <c r="CR137" s="184"/>
      <c r="CS137" s="184"/>
      <c r="CT137" s="184"/>
      <c r="CU137" s="184"/>
      <c r="CV137" s="184"/>
      <c r="CW137" s="184"/>
      <c r="CX137" s="184"/>
      <c r="CY137" s="184"/>
      <c r="CZ137" s="184"/>
      <c r="DA137" s="184"/>
      <c r="DB137" s="184"/>
      <c r="DC137" s="184"/>
      <c r="DD137" s="184"/>
      <c r="DE137" s="184"/>
      <c r="DF137" s="184"/>
      <c r="DG137" s="184"/>
      <c r="DH137" s="184"/>
      <c r="DI137" s="184"/>
      <c r="DJ137" s="184"/>
      <c r="DK137" s="184"/>
      <c r="DL137" s="184"/>
      <c r="DM137" s="184"/>
      <c r="DN137" s="184"/>
      <c r="DO137" s="184"/>
      <c r="DP137" s="184"/>
      <c r="DQ137" s="184"/>
      <c r="DR137" s="184"/>
      <c r="DS137" s="184"/>
      <c r="DT137" s="184"/>
      <c r="DU137" s="184"/>
      <c r="DV137" s="184"/>
      <c r="DW137" s="184"/>
      <c r="DX137" s="184"/>
      <c r="DY137" s="184"/>
      <c r="DZ137" s="184"/>
      <c r="EA137" s="184"/>
      <c r="EB137" s="184"/>
      <c r="EC137" s="184"/>
      <c r="ED137" s="184"/>
      <c r="EE137" s="184"/>
      <c r="EF137" s="184"/>
      <c r="EG137" s="184"/>
      <c r="EH137" s="184"/>
      <c r="EI137" s="184"/>
      <c r="EJ137" s="184"/>
      <c r="EK137" s="184"/>
      <c r="EL137" s="184"/>
      <c r="EM137" s="184"/>
      <c r="EN137" s="184"/>
      <c r="EO137" s="184"/>
      <c r="EP137" s="184"/>
      <c r="EQ137" s="184"/>
      <c r="ER137" s="184"/>
      <c r="ES137" s="184"/>
      <c r="ET137" s="184"/>
      <c r="EU137" s="184"/>
      <c r="EV137" s="184"/>
      <c r="EW137" s="184"/>
      <c r="EX137" s="184"/>
      <c r="EY137" s="184"/>
      <c r="EZ137" s="184"/>
      <c r="FA137" s="184"/>
      <c r="FB137" s="184"/>
      <c r="FC137" s="184"/>
      <c r="FD137" s="184"/>
      <c r="FE137" s="184"/>
      <c r="FF137" s="184"/>
      <c r="FG137" s="184"/>
      <c r="FH137" s="184"/>
      <c r="FI137" s="184"/>
      <c r="FJ137" s="184"/>
      <c r="FK137" s="184"/>
      <c r="FL137" s="184"/>
      <c r="FM137" s="184"/>
      <c r="FN137" s="184"/>
      <c r="FO137" s="184"/>
      <c r="FP137" s="184"/>
    </row>
    <row r="138" spans="1:172" s="81" customFormat="1" ht="25.5" hidden="1" customHeight="1">
      <c r="A138" s="39"/>
      <c r="B138" s="62" t="s">
        <v>241</v>
      </c>
      <c r="C138" s="26" t="s">
        <v>242</v>
      </c>
      <c r="D138" s="26"/>
      <c r="E138" s="26"/>
      <c r="F138" s="54"/>
      <c r="G138" s="56"/>
      <c r="H138" s="56"/>
      <c r="I138" s="56"/>
      <c r="J138" s="56"/>
      <c r="K138" s="56">
        <f t="shared" si="35"/>
        <v>0</v>
      </c>
      <c r="L138" s="69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  <c r="AH138" s="184"/>
      <c r="AI138" s="184"/>
      <c r="AJ138" s="184"/>
      <c r="AK138" s="184"/>
      <c r="AL138" s="184"/>
      <c r="AM138" s="184"/>
      <c r="AN138" s="184"/>
      <c r="AO138" s="184"/>
      <c r="AP138" s="184"/>
      <c r="AQ138" s="184"/>
      <c r="AR138" s="184"/>
      <c r="AS138" s="184"/>
      <c r="AT138" s="184"/>
      <c r="AU138" s="184"/>
      <c r="AV138" s="184"/>
      <c r="AW138" s="184"/>
      <c r="AX138" s="184"/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  <c r="BM138" s="184"/>
      <c r="BN138" s="184"/>
      <c r="BO138" s="184"/>
      <c r="BP138" s="184"/>
      <c r="BQ138" s="184"/>
      <c r="BR138" s="184"/>
      <c r="BS138" s="184"/>
      <c r="BT138" s="184"/>
      <c r="BU138" s="184"/>
      <c r="BV138" s="184"/>
      <c r="BW138" s="184"/>
      <c r="BX138" s="184"/>
      <c r="BY138" s="184"/>
      <c r="BZ138" s="184"/>
      <c r="CA138" s="184"/>
      <c r="CB138" s="184"/>
      <c r="CC138" s="184"/>
      <c r="CD138" s="184"/>
      <c r="CE138" s="184"/>
      <c r="CF138" s="184"/>
      <c r="CG138" s="184"/>
      <c r="CH138" s="184"/>
      <c r="CI138" s="184"/>
      <c r="CJ138" s="184"/>
      <c r="CK138" s="184"/>
      <c r="CL138" s="184"/>
      <c r="CM138" s="184"/>
      <c r="CN138" s="184"/>
      <c r="CO138" s="184"/>
      <c r="CP138" s="184"/>
      <c r="CQ138" s="184"/>
      <c r="CR138" s="184"/>
      <c r="CS138" s="184"/>
      <c r="CT138" s="184"/>
      <c r="CU138" s="184"/>
      <c r="CV138" s="184"/>
      <c r="CW138" s="184"/>
      <c r="CX138" s="184"/>
      <c r="CY138" s="184"/>
      <c r="CZ138" s="184"/>
      <c r="DA138" s="184"/>
      <c r="DB138" s="184"/>
      <c r="DC138" s="184"/>
      <c r="DD138" s="184"/>
      <c r="DE138" s="184"/>
      <c r="DF138" s="184"/>
      <c r="DG138" s="184"/>
      <c r="DH138" s="184"/>
      <c r="DI138" s="184"/>
      <c r="DJ138" s="184"/>
      <c r="DK138" s="184"/>
      <c r="DL138" s="184"/>
      <c r="DM138" s="184"/>
      <c r="DN138" s="184"/>
      <c r="DO138" s="184"/>
      <c r="DP138" s="184"/>
      <c r="DQ138" s="184"/>
      <c r="DR138" s="184"/>
      <c r="DS138" s="184"/>
      <c r="DT138" s="184"/>
      <c r="DU138" s="184"/>
      <c r="DV138" s="184"/>
      <c r="DW138" s="184"/>
      <c r="DX138" s="184"/>
      <c r="DY138" s="184"/>
      <c r="DZ138" s="184"/>
      <c r="EA138" s="184"/>
      <c r="EB138" s="184"/>
      <c r="EC138" s="184"/>
      <c r="ED138" s="184"/>
      <c r="EE138" s="184"/>
      <c r="EF138" s="184"/>
      <c r="EG138" s="184"/>
      <c r="EH138" s="184"/>
      <c r="EI138" s="184"/>
      <c r="EJ138" s="184"/>
      <c r="EK138" s="184"/>
      <c r="EL138" s="184"/>
      <c r="EM138" s="184"/>
      <c r="EN138" s="184"/>
      <c r="EO138" s="184"/>
      <c r="EP138" s="184"/>
      <c r="EQ138" s="184"/>
      <c r="ER138" s="184"/>
      <c r="ES138" s="184"/>
      <c r="ET138" s="184"/>
      <c r="EU138" s="184"/>
      <c r="EV138" s="184"/>
      <c r="EW138" s="184"/>
      <c r="EX138" s="184"/>
      <c r="EY138" s="184"/>
      <c r="EZ138" s="184"/>
      <c r="FA138" s="184"/>
      <c r="FB138" s="184"/>
      <c r="FC138" s="184"/>
      <c r="FD138" s="184"/>
      <c r="FE138" s="184"/>
      <c r="FF138" s="184"/>
      <c r="FG138" s="184"/>
      <c r="FH138" s="184"/>
      <c r="FI138" s="184"/>
      <c r="FJ138" s="184"/>
      <c r="FK138" s="184"/>
      <c r="FL138" s="184"/>
      <c r="FM138" s="184"/>
      <c r="FN138" s="184"/>
      <c r="FO138" s="184"/>
      <c r="FP138" s="184"/>
    </row>
    <row r="139" spans="1:172" s="81" customFormat="1" ht="24.75" hidden="1" customHeight="1">
      <c r="A139" s="96"/>
      <c r="B139" s="62" t="s">
        <v>243</v>
      </c>
      <c r="C139" s="26" t="s">
        <v>244</v>
      </c>
      <c r="D139" s="26"/>
      <c r="E139" s="26"/>
      <c r="F139" s="54"/>
      <c r="G139" s="56"/>
      <c r="H139" s="56"/>
      <c r="I139" s="56"/>
      <c r="J139" s="56"/>
      <c r="K139" s="56">
        <f t="shared" si="35"/>
        <v>0</v>
      </c>
      <c r="L139" s="69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  <c r="AH139" s="184"/>
      <c r="AI139" s="184"/>
      <c r="AJ139" s="184"/>
      <c r="AK139" s="184"/>
      <c r="AL139" s="184"/>
      <c r="AM139" s="184"/>
      <c r="AN139" s="184"/>
      <c r="AO139" s="184"/>
      <c r="AP139" s="184"/>
      <c r="AQ139" s="184"/>
      <c r="AR139" s="184"/>
      <c r="AS139" s="184"/>
      <c r="AT139" s="184"/>
      <c r="AU139" s="184"/>
      <c r="AV139" s="184"/>
      <c r="AW139" s="184"/>
      <c r="AX139" s="184"/>
      <c r="AY139" s="184"/>
      <c r="AZ139" s="184"/>
      <c r="BA139" s="184"/>
      <c r="BB139" s="184"/>
      <c r="BC139" s="184"/>
      <c r="BD139" s="184"/>
      <c r="BE139" s="184"/>
      <c r="BF139" s="184"/>
      <c r="BG139" s="184"/>
      <c r="BH139" s="184"/>
      <c r="BI139" s="184"/>
      <c r="BJ139" s="184"/>
      <c r="BK139" s="184"/>
      <c r="BL139" s="184"/>
      <c r="BM139" s="184"/>
      <c r="BN139" s="184"/>
      <c r="BO139" s="184"/>
      <c r="BP139" s="184"/>
      <c r="BQ139" s="184"/>
      <c r="BR139" s="184"/>
      <c r="BS139" s="184"/>
      <c r="BT139" s="184"/>
      <c r="BU139" s="184"/>
      <c r="BV139" s="184"/>
      <c r="BW139" s="184"/>
      <c r="BX139" s="184"/>
      <c r="BY139" s="184"/>
      <c r="BZ139" s="184"/>
      <c r="CA139" s="184"/>
      <c r="CB139" s="184"/>
      <c r="CC139" s="184"/>
      <c r="CD139" s="184"/>
      <c r="CE139" s="184"/>
      <c r="CF139" s="184"/>
      <c r="CG139" s="184"/>
      <c r="CH139" s="184"/>
      <c r="CI139" s="184"/>
      <c r="CJ139" s="184"/>
      <c r="CK139" s="184"/>
      <c r="CL139" s="184"/>
      <c r="CM139" s="184"/>
      <c r="CN139" s="184"/>
      <c r="CO139" s="184"/>
      <c r="CP139" s="184"/>
      <c r="CQ139" s="184"/>
      <c r="CR139" s="184"/>
      <c r="CS139" s="184"/>
      <c r="CT139" s="184"/>
      <c r="CU139" s="184"/>
      <c r="CV139" s="184"/>
      <c r="CW139" s="184"/>
      <c r="CX139" s="184"/>
      <c r="CY139" s="184"/>
      <c r="CZ139" s="184"/>
      <c r="DA139" s="184"/>
      <c r="DB139" s="184"/>
      <c r="DC139" s="184"/>
      <c r="DD139" s="184"/>
      <c r="DE139" s="184"/>
      <c r="DF139" s="184"/>
      <c r="DG139" s="184"/>
      <c r="DH139" s="184"/>
      <c r="DI139" s="184"/>
      <c r="DJ139" s="184"/>
      <c r="DK139" s="184"/>
      <c r="DL139" s="184"/>
      <c r="DM139" s="184"/>
      <c r="DN139" s="184"/>
      <c r="DO139" s="184"/>
      <c r="DP139" s="184"/>
      <c r="DQ139" s="184"/>
      <c r="DR139" s="184"/>
      <c r="DS139" s="184"/>
      <c r="DT139" s="184"/>
      <c r="DU139" s="184"/>
      <c r="DV139" s="184"/>
      <c r="DW139" s="184"/>
      <c r="DX139" s="184"/>
      <c r="DY139" s="184"/>
      <c r="DZ139" s="184"/>
      <c r="EA139" s="184"/>
      <c r="EB139" s="184"/>
      <c r="EC139" s="184"/>
      <c r="ED139" s="184"/>
      <c r="EE139" s="184"/>
      <c r="EF139" s="184"/>
      <c r="EG139" s="184"/>
      <c r="EH139" s="184"/>
      <c r="EI139" s="184"/>
      <c r="EJ139" s="184"/>
      <c r="EK139" s="184"/>
      <c r="EL139" s="184"/>
      <c r="EM139" s="184"/>
      <c r="EN139" s="184"/>
      <c r="EO139" s="184"/>
      <c r="EP139" s="184"/>
      <c r="EQ139" s="184"/>
      <c r="ER139" s="184"/>
      <c r="ES139" s="184"/>
      <c r="ET139" s="184"/>
      <c r="EU139" s="184"/>
      <c r="EV139" s="184"/>
      <c r="EW139" s="184"/>
      <c r="EX139" s="184"/>
      <c r="EY139" s="184"/>
      <c r="EZ139" s="184"/>
      <c r="FA139" s="184"/>
      <c r="FB139" s="184"/>
      <c r="FC139" s="184"/>
      <c r="FD139" s="184"/>
      <c r="FE139" s="184"/>
      <c r="FF139" s="184"/>
      <c r="FG139" s="184"/>
      <c r="FH139" s="184"/>
      <c r="FI139" s="184"/>
      <c r="FJ139" s="184"/>
      <c r="FK139" s="184"/>
      <c r="FL139" s="184"/>
      <c r="FM139" s="184"/>
      <c r="FN139" s="184"/>
      <c r="FO139" s="184"/>
      <c r="FP139" s="184"/>
    </row>
    <row r="140" spans="1:172" s="81" customFormat="1" ht="30.75" hidden="1" customHeight="1">
      <c r="A140" s="96"/>
      <c r="B140" s="62" t="s">
        <v>245</v>
      </c>
      <c r="C140" s="26" t="s">
        <v>246</v>
      </c>
      <c r="D140" s="26"/>
      <c r="E140" s="26"/>
      <c r="F140" s="54"/>
      <c r="G140" s="56"/>
      <c r="H140" s="56"/>
      <c r="I140" s="56"/>
      <c r="J140" s="56"/>
      <c r="K140" s="56">
        <f t="shared" si="35"/>
        <v>0</v>
      </c>
      <c r="L140" s="69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  <c r="AH140" s="184"/>
      <c r="AI140" s="184"/>
      <c r="AJ140" s="184"/>
      <c r="AK140" s="184"/>
      <c r="AL140" s="184"/>
      <c r="AM140" s="184"/>
      <c r="AN140" s="184"/>
      <c r="AO140" s="184"/>
      <c r="AP140" s="184"/>
      <c r="AQ140" s="184"/>
      <c r="AR140" s="184"/>
      <c r="AS140" s="184"/>
      <c r="AT140" s="184"/>
      <c r="AU140" s="184"/>
      <c r="AV140" s="184"/>
      <c r="AW140" s="184"/>
      <c r="AX140" s="184"/>
      <c r="AY140" s="184"/>
      <c r="AZ140" s="184"/>
      <c r="BA140" s="184"/>
      <c r="BB140" s="184"/>
      <c r="BC140" s="184"/>
      <c r="BD140" s="184"/>
      <c r="BE140" s="184"/>
      <c r="BF140" s="184"/>
      <c r="BG140" s="184"/>
      <c r="BH140" s="184"/>
      <c r="BI140" s="184"/>
      <c r="BJ140" s="184"/>
      <c r="BK140" s="184"/>
      <c r="BL140" s="184"/>
      <c r="BM140" s="184"/>
      <c r="BN140" s="184"/>
      <c r="BO140" s="184"/>
      <c r="BP140" s="184"/>
      <c r="BQ140" s="184"/>
      <c r="BR140" s="184"/>
      <c r="BS140" s="184"/>
      <c r="BT140" s="184"/>
      <c r="BU140" s="184"/>
      <c r="BV140" s="184"/>
      <c r="BW140" s="184"/>
      <c r="BX140" s="184"/>
      <c r="BY140" s="184"/>
      <c r="BZ140" s="184"/>
      <c r="CA140" s="184"/>
      <c r="CB140" s="184"/>
      <c r="CC140" s="184"/>
      <c r="CD140" s="184"/>
      <c r="CE140" s="184"/>
      <c r="CF140" s="184"/>
      <c r="CG140" s="184"/>
      <c r="CH140" s="184"/>
      <c r="CI140" s="184"/>
      <c r="CJ140" s="184"/>
      <c r="CK140" s="184"/>
      <c r="CL140" s="184"/>
      <c r="CM140" s="184"/>
      <c r="CN140" s="184"/>
      <c r="CO140" s="184"/>
      <c r="CP140" s="184"/>
      <c r="CQ140" s="184"/>
      <c r="CR140" s="184"/>
      <c r="CS140" s="184"/>
      <c r="CT140" s="184"/>
      <c r="CU140" s="184"/>
      <c r="CV140" s="184"/>
      <c r="CW140" s="184"/>
      <c r="CX140" s="184"/>
      <c r="CY140" s="184"/>
      <c r="CZ140" s="184"/>
      <c r="DA140" s="184"/>
      <c r="DB140" s="184"/>
      <c r="DC140" s="184"/>
      <c r="DD140" s="184"/>
      <c r="DE140" s="184"/>
      <c r="DF140" s="184"/>
      <c r="DG140" s="184"/>
      <c r="DH140" s="184"/>
      <c r="DI140" s="184"/>
      <c r="DJ140" s="184"/>
      <c r="DK140" s="184"/>
      <c r="DL140" s="184"/>
      <c r="DM140" s="184"/>
      <c r="DN140" s="184"/>
      <c r="DO140" s="184"/>
      <c r="DP140" s="184"/>
      <c r="DQ140" s="184"/>
      <c r="DR140" s="184"/>
      <c r="DS140" s="184"/>
      <c r="DT140" s="184"/>
      <c r="DU140" s="184"/>
      <c r="DV140" s="184"/>
      <c r="DW140" s="184"/>
      <c r="DX140" s="184"/>
      <c r="DY140" s="184"/>
      <c r="DZ140" s="184"/>
      <c r="EA140" s="184"/>
      <c r="EB140" s="184"/>
      <c r="EC140" s="184"/>
      <c r="ED140" s="184"/>
      <c r="EE140" s="184"/>
      <c r="EF140" s="184"/>
      <c r="EG140" s="184"/>
      <c r="EH140" s="184"/>
      <c r="EI140" s="184"/>
      <c r="EJ140" s="184"/>
      <c r="EK140" s="184"/>
      <c r="EL140" s="184"/>
      <c r="EM140" s="184"/>
      <c r="EN140" s="184"/>
      <c r="EO140" s="184"/>
      <c r="EP140" s="184"/>
      <c r="EQ140" s="184"/>
      <c r="ER140" s="184"/>
      <c r="ES140" s="184"/>
      <c r="ET140" s="184"/>
      <c r="EU140" s="184"/>
      <c r="EV140" s="184"/>
      <c r="EW140" s="184"/>
      <c r="EX140" s="184"/>
      <c r="EY140" s="184"/>
      <c r="EZ140" s="184"/>
      <c r="FA140" s="184"/>
      <c r="FB140" s="184"/>
      <c r="FC140" s="184"/>
      <c r="FD140" s="184"/>
      <c r="FE140" s="184"/>
      <c r="FF140" s="184"/>
      <c r="FG140" s="184"/>
      <c r="FH140" s="184"/>
      <c r="FI140" s="184"/>
      <c r="FJ140" s="184"/>
      <c r="FK140" s="184"/>
      <c r="FL140" s="184"/>
      <c r="FM140" s="184"/>
      <c r="FN140" s="184"/>
      <c r="FO140" s="184"/>
      <c r="FP140" s="184"/>
    </row>
    <row r="141" spans="1:172" s="81" customFormat="1" ht="26.25" hidden="1" customHeight="1">
      <c r="A141" s="96"/>
      <c r="B141" s="62" t="s">
        <v>247</v>
      </c>
      <c r="C141" s="26" t="s">
        <v>248</v>
      </c>
      <c r="D141" s="26"/>
      <c r="E141" s="26"/>
      <c r="F141" s="54"/>
      <c r="G141" s="56"/>
      <c r="H141" s="56"/>
      <c r="I141" s="56"/>
      <c r="J141" s="56"/>
      <c r="K141" s="56">
        <f t="shared" si="35"/>
        <v>0</v>
      </c>
      <c r="L141" s="69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  <c r="AH141" s="184"/>
      <c r="AI141" s="184"/>
      <c r="AJ141" s="184"/>
      <c r="AK141" s="184"/>
      <c r="AL141" s="184"/>
      <c r="AM141" s="184"/>
      <c r="AN141" s="184"/>
      <c r="AO141" s="184"/>
      <c r="AP141" s="184"/>
      <c r="AQ141" s="184"/>
      <c r="AR141" s="184"/>
      <c r="AS141" s="184"/>
      <c r="AT141" s="184"/>
      <c r="AU141" s="184"/>
      <c r="AV141" s="184"/>
      <c r="AW141" s="184"/>
      <c r="AX141" s="184"/>
      <c r="AY141" s="184"/>
      <c r="AZ141" s="184"/>
      <c r="BA141" s="184"/>
      <c r="BB141" s="184"/>
      <c r="BC141" s="184"/>
      <c r="BD141" s="184"/>
      <c r="BE141" s="184"/>
      <c r="BF141" s="184"/>
      <c r="BG141" s="184"/>
      <c r="BH141" s="184"/>
      <c r="BI141" s="184"/>
      <c r="BJ141" s="184"/>
      <c r="BK141" s="184"/>
      <c r="BL141" s="184"/>
      <c r="BM141" s="184"/>
      <c r="BN141" s="184"/>
      <c r="BO141" s="184"/>
      <c r="BP141" s="184"/>
      <c r="BQ141" s="184"/>
      <c r="BR141" s="184"/>
      <c r="BS141" s="184"/>
      <c r="BT141" s="184"/>
      <c r="BU141" s="184"/>
      <c r="BV141" s="184"/>
      <c r="BW141" s="184"/>
      <c r="BX141" s="184"/>
      <c r="BY141" s="184"/>
      <c r="BZ141" s="184"/>
      <c r="CA141" s="184"/>
      <c r="CB141" s="184"/>
      <c r="CC141" s="184"/>
      <c r="CD141" s="184"/>
      <c r="CE141" s="184"/>
      <c r="CF141" s="184"/>
      <c r="CG141" s="184"/>
      <c r="CH141" s="184"/>
      <c r="CI141" s="184"/>
      <c r="CJ141" s="184"/>
      <c r="CK141" s="184"/>
      <c r="CL141" s="184"/>
      <c r="CM141" s="184"/>
      <c r="CN141" s="184"/>
      <c r="CO141" s="184"/>
      <c r="CP141" s="184"/>
      <c r="CQ141" s="184"/>
      <c r="CR141" s="184"/>
      <c r="CS141" s="184"/>
      <c r="CT141" s="184"/>
      <c r="CU141" s="184"/>
      <c r="CV141" s="184"/>
      <c r="CW141" s="184"/>
      <c r="CX141" s="184"/>
      <c r="CY141" s="184"/>
      <c r="CZ141" s="184"/>
      <c r="DA141" s="184"/>
      <c r="DB141" s="184"/>
      <c r="DC141" s="184"/>
      <c r="DD141" s="184"/>
      <c r="DE141" s="184"/>
      <c r="DF141" s="184"/>
      <c r="DG141" s="184"/>
      <c r="DH141" s="184"/>
      <c r="DI141" s="184"/>
      <c r="DJ141" s="184"/>
      <c r="DK141" s="184"/>
      <c r="DL141" s="184"/>
      <c r="DM141" s="184"/>
      <c r="DN141" s="184"/>
      <c r="DO141" s="184"/>
      <c r="DP141" s="184"/>
      <c r="DQ141" s="184"/>
      <c r="DR141" s="184"/>
      <c r="DS141" s="184"/>
      <c r="DT141" s="184"/>
      <c r="DU141" s="184"/>
      <c r="DV141" s="184"/>
      <c r="DW141" s="184"/>
      <c r="DX141" s="184"/>
      <c r="DY141" s="184"/>
      <c r="DZ141" s="184"/>
      <c r="EA141" s="184"/>
      <c r="EB141" s="184"/>
      <c r="EC141" s="184"/>
      <c r="ED141" s="184"/>
      <c r="EE141" s="184"/>
      <c r="EF141" s="184"/>
      <c r="EG141" s="184"/>
      <c r="EH141" s="184"/>
      <c r="EI141" s="184"/>
      <c r="EJ141" s="184"/>
      <c r="EK141" s="184"/>
      <c r="EL141" s="184"/>
      <c r="EM141" s="184"/>
      <c r="EN141" s="184"/>
      <c r="EO141" s="184"/>
      <c r="EP141" s="184"/>
      <c r="EQ141" s="184"/>
      <c r="ER141" s="184"/>
      <c r="ES141" s="184"/>
      <c r="ET141" s="184"/>
      <c r="EU141" s="184"/>
      <c r="EV141" s="184"/>
      <c r="EW141" s="184"/>
      <c r="EX141" s="184"/>
      <c r="EY141" s="184"/>
      <c r="EZ141" s="184"/>
      <c r="FA141" s="184"/>
      <c r="FB141" s="184"/>
      <c r="FC141" s="184"/>
      <c r="FD141" s="184"/>
      <c r="FE141" s="184"/>
      <c r="FF141" s="184"/>
      <c r="FG141" s="184"/>
      <c r="FH141" s="184"/>
      <c r="FI141" s="184"/>
      <c r="FJ141" s="184"/>
      <c r="FK141" s="184"/>
      <c r="FL141" s="184"/>
      <c r="FM141" s="184"/>
      <c r="FN141" s="184"/>
      <c r="FO141" s="184"/>
      <c r="FP141" s="184"/>
    </row>
    <row r="142" spans="1:172" s="81" customFormat="1" ht="26.25" hidden="1" customHeight="1">
      <c r="A142" s="96"/>
      <c r="B142" s="62" t="s">
        <v>249</v>
      </c>
      <c r="C142" s="26" t="s">
        <v>250</v>
      </c>
      <c r="D142" s="26"/>
      <c r="E142" s="26"/>
      <c r="F142" s="54"/>
      <c r="G142" s="56"/>
      <c r="H142" s="56"/>
      <c r="I142" s="56"/>
      <c r="J142" s="56"/>
      <c r="K142" s="56">
        <f t="shared" si="35"/>
        <v>0</v>
      </c>
      <c r="L142" s="69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  <c r="AH142" s="184"/>
      <c r="AI142" s="184"/>
      <c r="AJ142" s="184"/>
      <c r="AK142" s="184"/>
      <c r="AL142" s="184"/>
      <c r="AM142" s="184"/>
      <c r="AN142" s="184"/>
      <c r="AO142" s="184"/>
      <c r="AP142" s="184"/>
      <c r="AQ142" s="184"/>
      <c r="AR142" s="184"/>
      <c r="AS142" s="184"/>
      <c r="AT142" s="184"/>
      <c r="AU142" s="184"/>
      <c r="AV142" s="184"/>
      <c r="AW142" s="184"/>
      <c r="AX142" s="184"/>
      <c r="AY142" s="184"/>
      <c r="AZ142" s="184"/>
      <c r="BA142" s="184"/>
      <c r="BB142" s="184"/>
      <c r="BC142" s="184"/>
      <c r="BD142" s="184"/>
      <c r="BE142" s="184"/>
      <c r="BF142" s="184"/>
      <c r="BG142" s="184"/>
      <c r="BH142" s="184"/>
      <c r="BI142" s="184"/>
      <c r="BJ142" s="184"/>
      <c r="BK142" s="184"/>
      <c r="BL142" s="184"/>
      <c r="BM142" s="184"/>
      <c r="BN142" s="184"/>
      <c r="BO142" s="184"/>
      <c r="BP142" s="184"/>
      <c r="BQ142" s="184"/>
      <c r="BR142" s="184"/>
      <c r="BS142" s="184"/>
      <c r="BT142" s="184"/>
      <c r="BU142" s="184"/>
      <c r="BV142" s="184"/>
      <c r="BW142" s="184"/>
      <c r="BX142" s="184"/>
      <c r="BY142" s="184"/>
      <c r="BZ142" s="184"/>
      <c r="CA142" s="184"/>
      <c r="CB142" s="184"/>
      <c r="CC142" s="184"/>
      <c r="CD142" s="184"/>
      <c r="CE142" s="184"/>
      <c r="CF142" s="184"/>
      <c r="CG142" s="184"/>
      <c r="CH142" s="184"/>
      <c r="CI142" s="184"/>
      <c r="CJ142" s="184"/>
      <c r="CK142" s="184"/>
      <c r="CL142" s="184"/>
      <c r="CM142" s="184"/>
      <c r="CN142" s="184"/>
      <c r="CO142" s="184"/>
      <c r="CP142" s="184"/>
      <c r="CQ142" s="184"/>
      <c r="CR142" s="184"/>
      <c r="CS142" s="184"/>
      <c r="CT142" s="184"/>
      <c r="CU142" s="184"/>
      <c r="CV142" s="184"/>
      <c r="CW142" s="184"/>
      <c r="CX142" s="184"/>
      <c r="CY142" s="184"/>
      <c r="CZ142" s="184"/>
      <c r="DA142" s="184"/>
      <c r="DB142" s="184"/>
      <c r="DC142" s="184"/>
      <c r="DD142" s="184"/>
      <c r="DE142" s="184"/>
      <c r="DF142" s="184"/>
      <c r="DG142" s="184"/>
      <c r="DH142" s="184"/>
      <c r="DI142" s="184"/>
      <c r="DJ142" s="184"/>
      <c r="DK142" s="184"/>
      <c r="DL142" s="184"/>
      <c r="DM142" s="184"/>
      <c r="DN142" s="184"/>
      <c r="DO142" s="184"/>
      <c r="DP142" s="184"/>
      <c r="DQ142" s="184"/>
      <c r="DR142" s="184"/>
      <c r="DS142" s="184"/>
      <c r="DT142" s="184"/>
      <c r="DU142" s="184"/>
      <c r="DV142" s="184"/>
      <c r="DW142" s="184"/>
      <c r="DX142" s="184"/>
      <c r="DY142" s="184"/>
      <c r="DZ142" s="184"/>
      <c r="EA142" s="184"/>
      <c r="EB142" s="184"/>
      <c r="EC142" s="184"/>
      <c r="ED142" s="184"/>
      <c r="EE142" s="184"/>
      <c r="EF142" s="184"/>
      <c r="EG142" s="184"/>
      <c r="EH142" s="184"/>
      <c r="EI142" s="184"/>
      <c r="EJ142" s="184"/>
      <c r="EK142" s="184"/>
      <c r="EL142" s="184"/>
      <c r="EM142" s="184"/>
      <c r="EN142" s="184"/>
      <c r="EO142" s="184"/>
      <c r="EP142" s="184"/>
      <c r="EQ142" s="184"/>
      <c r="ER142" s="184"/>
      <c r="ES142" s="184"/>
      <c r="ET142" s="184"/>
      <c r="EU142" s="184"/>
      <c r="EV142" s="184"/>
      <c r="EW142" s="184"/>
      <c r="EX142" s="184"/>
      <c r="EY142" s="184"/>
      <c r="EZ142" s="184"/>
      <c r="FA142" s="184"/>
      <c r="FB142" s="184"/>
      <c r="FC142" s="184"/>
      <c r="FD142" s="184"/>
      <c r="FE142" s="184"/>
      <c r="FF142" s="184"/>
      <c r="FG142" s="184"/>
      <c r="FH142" s="184"/>
      <c r="FI142" s="184"/>
      <c r="FJ142" s="184"/>
      <c r="FK142" s="184"/>
      <c r="FL142" s="184"/>
      <c r="FM142" s="184"/>
      <c r="FN142" s="184"/>
      <c r="FO142" s="184"/>
      <c r="FP142" s="184"/>
    </row>
    <row r="143" spans="1:172" s="81" customFormat="1" ht="19.5" hidden="1" customHeight="1">
      <c r="A143" s="96"/>
      <c r="B143" s="62" t="s">
        <v>251</v>
      </c>
      <c r="C143" s="26" t="s">
        <v>252</v>
      </c>
      <c r="D143" s="26"/>
      <c r="E143" s="26"/>
      <c r="F143" s="54"/>
      <c r="G143" s="56"/>
      <c r="H143" s="56"/>
      <c r="I143" s="56"/>
      <c r="J143" s="56"/>
      <c r="K143" s="56">
        <f t="shared" si="35"/>
        <v>0</v>
      </c>
      <c r="L143" s="69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  <c r="AH143" s="184"/>
      <c r="AI143" s="184"/>
      <c r="AJ143" s="184"/>
      <c r="AK143" s="184"/>
      <c r="AL143" s="184"/>
      <c r="AM143" s="184"/>
      <c r="AN143" s="184"/>
      <c r="AO143" s="184"/>
      <c r="AP143" s="184"/>
      <c r="AQ143" s="184"/>
      <c r="AR143" s="184"/>
      <c r="AS143" s="184"/>
      <c r="AT143" s="184"/>
      <c r="AU143" s="184"/>
      <c r="AV143" s="184"/>
      <c r="AW143" s="184"/>
      <c r="AX143" s="184"/>
      <c r="AY143" s="184"/>
      <c r="AZ143" s="184"/>
      <c r="BA143" s="184"/>
      <c r="BB143" s="184"/>
      <c r="BC143" s="184"/>
      <c r="BD143" s="184"/>
      <c r="BE143" s="184"/>
      <c r="BF143" s="184"/>
      <c r="BG143" s="184"/>
      <c r="BH143" s="184"/>
      <c r="BI143" s="184"/>
      <c r="BJ143" s="184"/>
      <c r="BK143" s="184"/>
      <c r="BL143" s="184"/>
      <c r="BM143" s="184"/>
      <c r="BN143" s="184"/>
      <c r="BO143" s="184"/>
      <c r="BP143" s="184"/>
      <c r="BQ143" s="184"/>
      <c r="BR143" s="184"/>
      <c r="BS143" s="184"/>
      <c r="BT143" s="184"/>
      <c r="BU143" s="184"/>
      <c r="BV143" s="184"/>
      <c r="BW143" s="184"/>
      <c r="BX143" s="184"/>
      <c r="BY143" s="184"/>
      <c r="BZ143" s="184"/>
      <c r="CA143" s="184"/>
      <c r="CB143" s="184"/>
      <c r="CC143" s="184"/>
      <c r="CD143" s="184"/>
      <c r="CE143" s="184"/>
      <c r="CF143" s="184"/>
      <c r="CG143" s="184"/>
      <c r="CH143" s="184"/>
      <c r="CI143" s="184"/>
      <c r="CJ143" s="184"/>
      <c r="CK143" s="184"/>
      <c r="CL143" s="184"/>
      <c r="CM143" s="184"/>
      <c r="CN143" s="184"/>
      <c r="CO143" s="184"/>
      <c r="CP143" s="184"/>
      <c r="CQ143" s="184"/>
      <c r="CR143" s="184"/>
      <c r="CS143" s="184"/>
      <c r="CT143" s="184"/>
      <c r="CU143" s="184"/>
      <c r="CV143" s="184"/>
      <c r="CW143" s="184"/>
      <c r="CX143" s="184"/>
      <c r="CY143" s="184"/>
      <c r="CZ143" s="184"/>
      <c r="DA143" s="184"/>
      <c r="DB143" s="184"/>
      <c r="DC143" s="184"/>
      <c r="DD143" s="184"/>
      <c r="DE143" s="184"/>
      <c r="DF143" s="184"/>
      <c r="DG143" s="184"/>
      <c r="DH143" s="184"/>
      <c r="DI143" s="184"/>
      <c r="DJ143" s="184"/>
      <c r="DK143" s="184"/>
      <c r="DL143" s="184"/>
      <c r="DM143" s="184"/>
      <c r="DN143" s="184"/>
      <c r="DO143" s="184"/>
      <c r="DP143" s="184"/>
      <c r="DQ143" s="184"/>
      <c r="DR143" s="184"/>
      <c r="DS143" s="184"/>
      <c r="DT143" s="184"/>
      <c r="DU143" s="184"/>
      <c r="DV143" s="184"/>
      <c r="DW143" s="184"/>
      <c r="DX143" s="184"/>
      <c r="DY143" s="184"/>
      <c r="DZ143" s="184"/>
      <c r="EA143" s="184"/>
      <c r="EB143" s="184"/>
      <c r="EC143" s="184"/>
      <c r="ED143" s="184"/>
      <c r="EE143" s="184"/>
      <c r="EF143" s="184"/>
      <c r="EG143" s="184"/>
      <c r="EH143" s="184"/>
      <c r="EI143" s="184"/>
      <c r="EJ143" s="184"/>
      <c r="EK143" s="184"/>
      <c r="EL143" s="184"/>
      <c r="EM143" s="184"/>
      <c r="EN143" s="184"/>
      <c r="EO143" s="184"/>
      <c r="EP143" s="184"/>
      <c r="EQ143" s="184"/>
      <c r="ER143" s="184"/>
      <c r="ES143" s="184"/>
      <c r="ET143" s="184"/>
      <c r="EU143" s="184"/>
      <c r="EV143" s="184"/>
      <c r="EW143" s="184"/>
      <c r="EX143" s="184"/>
      <c r="EY143" s="184"/>
      <c r="EZ143" s="184"/>
      <c r="FA143" s="184"/>
      <c r="FB143" s="184"/>
      <c r="FC143" s="184"/>
      <c r="FD143" s="184"/>
      <c r="FE143" s="184"/>
      <c r="FF143" s="184"/>
      <c r="FG143" s="184"/>
      <c r="FH143" s="184"/>
      <c r="FI143" s="184"/>
      <c r="FJ143" s="184"/>
      <c r="FK143" s="184"/>
      <c r="FL143" s="184"/>
      <c r="FM143" s="184"/>
      <c r="FN143" s="184"/>
      <c r="FO143" s="184"/>
      <c r="FP143" s="184"/>
    </row>
    <row r="144" spans="1:172" s="102" customFormat="1" ht="24" hidden="1" customHeight="1">
      <c r="A144" s="97"/>
      <c r="B144" s="98" t="s">
        <v>253</v>
      </c>
      <c r="C144" s="99" t="s">
        <v>254</v>
      </c>
      <c r="D144" s="99"/>
      <c r="E144" s="99"/>
      <c r="F144" s="54"/>
      <c r="G144" s="100"/>
      <c r="H144" s="100"/>
      <c r="I144" s="100"/>
      <c r="J144" s="100"/>
      <c r="K144" s="56">
        <f t="shared" si="35"/>
        <v>0</v>
      </c>
      <c r="L144" s="101"/>
      <c r="M144" s="186"/>
      <c r="N144" s="186"/>
      <c r="O144" s="186"/>
      <c r="P144" s="186"/>
      <c r="Q144" s="186"/>
      <c r="R144" s="186"/>
      <c r="S144" s="186"/>
      <c r="T144" s="186"/>
      <c r="U144" s="186"/>
      <c r="V144" s="186"/>
      <c r="W144" s="186"/>
      <c r="X144" s="186"/>
      <c r="Y144" s="186"/>
      <c r="Z144" s="186"/>
      <c r="AA144" s="186"/>
      <c r="AB144" s="186"/>
      <c r="AC144" s="186"/>
      <c r="AD144" s="186"/>
      <c r="AE144" s="186"/>
      <c r="AF144" s="186"/>
      <c r="AG144" s="186"/>
      <c r="AH144" s="186"/>
      <c r="AI144" s="186"/>
      <c r="AJ144" s="186"/>
      <c r="AK144" s="186"/>
      <c r="AL144" s="186"/>
      <c r="AM144" s="186"/>
      <c r="AN144" s="186"/>
      <c r="AO144" s="186"/>
      <c r="AP144" s="186"/>
      <c r="AQ144" s="186"/>
      <c r="AR144" s="186"/>
      <c r="AS144" s="186"/>
      <c r="AT144" s="186"/>
      <c r="AU144" s="186"/>
      <c r="AV144" s="186"/>
      <c r="AW144" s="186"/>
      <c r="AX144" s="186"/>
      <c r="AY144" s="186"/>
      <c r="AZ144" s="186"/>
      <c r="BA144" s="186"/>
      <c r="BB144" s="186"/>
      <c r="BC144" s="186"/>
      <c r="BD144" s="186"/>
      <c r="BE144" s="186"/>
      <c r="BF144" s="186"/>
      <c r="BG144" s="186"/>
      <c r="BH144" s="186"/>
      <c r="BI144" s="186"/>
      <c r="BJ144" s="186"/>
      <c r="BK144" s="186"/>
      <c r="BL144" s="186"/>
      <c r="BM144" s="186"/>
      <c r="BN144" s="186"/>
      <c r="BO144" s="186"/>
      <c r="BP144" s="186"/>
      <c r="BQ144" s="186"/>
      <c r="BR144" s="186"/>
      <c r="BS144" s="186"/>
      <c r="BT144" s="186"/>
      <c r="BU144" s="186"/>
      <c r="BV144" s="186"/>
      <c r="BW144" s="186"/>
      <c r="BX144" s="186"/>
      <c r="BY144" s="186"/>
      <c r="BZ144" s="186"/>
      <c r="CA144" s="186"/>
      <c r="CB144" s="186"/>
      <c r="CC144" s="186"/>
      <c r="CD144" s="186"/>
      <c r="CE144" s="186"/>
      <c r="CF144" s="186"/>
      <c r="CG144" s="186"/>
      <c r="CH144" s="186"/>
      <c r="CI144" s="186"/>
      <c r="CJ144" s="186"/>
      <c r="CK144" s="186"/>
      <c r="CL144" s="186"/>
      <c r="CM144" s="186"/>
      <c r="CN144" s="186"/>
      <c r="CO144" s="186"/>
      <c r="CP144" s="186"/>
      <c r="CQ144" s="186"/>
      <c r="CR144" s="186"/>
      <c r="CS144" s="186"/>
      <c r="CT144" s="186"/>
      <c r="CU144" s="186"/>
      <c r="CV144" s="186"/>
      <c r="CW144" s="186"/>
      <c r="CX144" s="186"/>
      <c r="CY144" s="186"/>
      <c r="CZ144" s="186"/>
      <c r="DA144" s="186"/>
      <c r="DB144" s="186"/>
      <c r="DC144" s="186"/>
      <c r="DD144" s="186"/>
      <c r="DE144" s="186"/>
      <c r="DF144" s="186"/>
      <c r="DG144" s="186"/>
      <c r="DH144" s="186"/>
      <c r="DI144" s="186"/>
      <c r="DJ144" s="186"/>
      <c r="DK144" s="186"/>
      <c r="DL144" s="186"/>
      <c r="DM144" s="186"/>
      <c r="DN144" s="186"/>
      <c r="DO144" s="186"/>
      <c r="DP144" s="186"/>
      <c r="DQ144" s="186"/>
      <c r="DR144" s="186"/>
      <c r="DS144" s="186"/>
      <c r="DT144" s="186"/>
      <c r="DU144" s="186"/>
      <c r="DV144" s="186"/>
      <c r="DW144" s="186"/>
      <c r="DX144" s="186"/>
      <c r="DY144" s="186"/>
      <c r="DZ144" s="186"/>
      <c r="EA144" s="186"/>
      <c r="EB144" s="186"/>
      <c r="EC144" s="186"/>
      <c r="ED144" s="186"/>
      <c r="EE144" s="186"/>
      <c r="EF144" s="186"/>
      <c r="EG144" s="186"/>
      <c r="EH144" s="186"/>
      <c r="EI144" s="186"/>
      <c r="EJ144" s="186"/>
      <c r="EK144" s="186"/>
      <c r="EL144" s="186"/>
      <c r="EM144" s="186"/>
      <c r="EN144" s="186"/>
      <c r="EO144" s="186"/>
      <c r="EP144" s="186"/>
      <c r="EQ144" s="186"/>
      <c r="ER144" s="186"/>
      <c r="ES144" s="186"/>
      <c r="ET144" s="186"/>
      <c r="EU144" s="186"/>
      <c r="EV144" s="186"/>
      <c r="EW144" s="186"/>
      <c r="EX144" s="186"/>
      <c r="EY144" s="186"/>
      <c r="EZ144" s="186"/>
      <c r="FA144" s="186"/>
      <c r="FB144" s="186"/>
      <c r="FC144" s="186"/>
      <c r="FD144" s="186"/>
      <c r="FE144" s="186"/>
      <c r="FF144" s="186"/>
      <c r="FG144" s="186"/>
      <c r="FH144" s="186"/>
      <c r="FI144" s="186"/>
      <c r="FJ144" s="186"/>
      <c r="FK144" s="186"/>
      <c r="FL144" s="186"/>
      <c r="FM144" s="186"/>
      <c r="FN144" s="186"/>
      <c r="FO144" s="186"/>
      <c r="FP144" s="186"/>
    </row>
    <row r="145" spans="1:172" s="102" customFormat="1" ht="20.25" hidden="1" customHeight="1">
      <c r="A145" s="97"/>
      <c r="B145" s="98" t="s">
        <v>255</v>
      </c>
      <c r="C145" s="99" t="s">
        <v>256</v>
      </c>
      <c r="D145" s="99"/>
      <c r="E145" s="99"/>
      <c r="F145" s="54"/>
      <c r="G145" s="100"/>
      <c r="H145" s="100"/>
      <c r="I145" s="100"/>
      <c r="J145" s="100"/>
      <c r="K145" s="56">
        <f t="shared" si="35"/>
        <v>0</v>
      </c>
      <c r="L145" s="101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86"/>
      <c r="Z145" s="186"/>
      <c r="AA145" s="186"/>
      <c r="AB145" s="186"/>
      <c r="AC145" s="186"/>
      <c r="AD145" s="186"/>
      <c r="AE145" s="186"/>
      <c r="AF145" s="186"/>
      <c r="AG145" s="186"/>
      <c r="AH145" s="186"/>
      <c r="AI145" s="186"/>
      <c r="AJ145" s="186"/>
      <c r="AK145" s="186"/>
      <c r="AL145" s="186"/>
      <c r="AM145" s="186"/>
      <c r="AN145" s="186"/>
      <c r="AO145" s="186"/>
      <c r="AP145" s="186"/>
      <c r="AQ145" s="186"/>
      <c r="AR145" s="186"/>
      <c r="AS145" s="186"/>
      <c r="AT145" s="186"/>
      <c r="AU145" s="186"/>
      <c r="AV145" s="186"/>
      <c r="AW145" s="186"/>
      <c r="AX145" s="186"/>
      <c r="AY145" s="186"/>
      <c r="AZ145" s="186"/>
      <c r="BA145" s="186"/>
      <c r="BB145" s="186"/>
      <c r="BC145" s="186"/>
      <c r="BD145" s="186"/>
      <c r="BE145" s="186"/>
      <c r="BF145" s="186"/>
      <c r="BG145" s="186"/>
      <c r="BH145" s="186"/>
      <c r="BI145" s="186"/>
      <c r="BJ145" s="186"/>
      <c r="BK145" s="186"/>
      <c r="BL145" s="186"/>
      <c r="BM145" s="186"/>
      <c r="BN145" s="186"/>
      <c r="BO145" s="186"/>
      <c r="BP145" s="186"/>
      <c r="BQ145" s="186"/>
      <c r="BR145" s="186"/>
      <c r="BS145" s="186"/>
      <c r="BT145" s="186"/>
      <c r="BU145" s="186"/>
      <c r="BV145" s="186"/>
      <c r="BW145" s="186"/>
      <c r="BX145" s="186"/>
      <c r="BY145" s="186"/>
      <c r="BZ145" s="186"/>
      <c r="CA145" s="186"/>
      <c r="CB145" s="186"/>
      <c r="CC145" s="186"/>
      <c r="CD145" s="186"/>
      <c r="CE145" s="186"/>
      <c r="CF145" s="186"/>
      <c r="CG145" s="186"/>
      <c r="CH145" s="186"/>
      <c r="CI145" s="186"/>
      <c r="CJ145" s="186"/>
      <c r="CK145" s="186"/>
      <c r="CL145" s="186"/>
      <c r="CM145" s="186"/>
      <c r="CN145" s="186"/>
      <c r="CO145" s="186"/>
      <c r="CP145" s="186"/>
      <c r="CQ145" s="186"/>
      <c r="CR145" s="186"/>
      <c r="CS145" s="186"/>
      <c r="CT145" s="186"/>
      <c r="CU145" s="186"/>
      <c r="CV145" s="186"/>
      <c r="CW145" s="186"/>
      <c r="CX145" s="186"/>
      <c r="CY145" s="186"/>
      <c r="CZ145" s="186"/>
      <c r="DA145" s="186"/>
      <c r="DB145" s="186"/>
      <c r="DC145" s="186"/>
      <c r="DD145" s="186"/>
      <c r="DE145" s="186"/>
      <c r="DF145" s="186"/>
      <c r="DG145" s="186"/>
      <c r="DH145" s="186"/>
      <c r="DI145" s="186"/>
      <c r="DJ145" s="186"/>
      <c r="DK145" s="186"/>
      <c r="DL145" s="186"/>
      <c r="DM145" s="186"/>
      <c r="DN145" s="186"/>
      <c r="DO145" s="186"/>
      <c r="DP145" s="186"/>
      <c r="DQ145" s="186"/>
      <c r="DR145" s="186"/>
      <c r="DS145" s="186"/>
      <c r="DT145" s="186"/>
      <c r="DU145" s="186"/>
      <c r="DV145" s="186"/>
      <c r="DW145" s="186"/>
      <c r="DX145" s="186"/>
      <c r="DY145" s="186"/>
      <c r="DZ145" s="186"/>
      <c r="EA145" s="186"/>
      <c r="EB145" s="186"/>
      <c r="EC145" s="186"/>
      <c r="ED145" s="186"/>
      <c r="EE145" s="186"/>
      <c r="EF145" s="186"/>
      <c r="EG145" s="186"/>
      <c r="EH145" s="186"/>
      <c r="EI145" s="186"/>
      <c r="EJ145" s="186"/>
      <c r="EK145" s="186"/>
      <c r="EL145" s="186"/>
      <c r="EM145" s="186"/>
      <c r="EN145" s="186"/>
      <c r="EO145" s="186"/>
      <c r="EP145" s="186"/>
      <c r="EQ145" s="186"/>
      <c r="ER145" s="186"/>
      <c r="ES145" s="186"/>
      <c r="ET145" s="186"/>
      <c r="EU145" s="186"/>
      <c r="EV145" s="186"/>
      <c r="EW145" s="186"/>
      <c r="EX145" s="186"/>
      <c r="EY145" s="186"/>
      <c r="EZ145" s="186"/>
      <c r="FA145" s="186"/>
      <c r="FB145" s="186"/>
      <c r="FC145" s="186"/>
      <c r="FD145" s="186"/>
      <c r="FE145" s="186"/>
      <c r="FF145" s="186"/>
      <c r="FG145" s="186"/>
      <c r="FH145" s="186"/>
      <c r="FI145" s="186"/>
      <c r="FJ145" s="186"/>
      <c r="FK145" s="186"/>
      <c r="FL145" s="186"/>
      <c r="FM145" s="186"/>
      <c r="FN145" s="186"/>
      <c r="FO145" s="186"/>
      <c r="FP145" s="186"/>
    </row>
    <row r="146" spans="1:172" s="102" customFormat="1" ht="20.25" hidden="1" customHeight="1">
      <c r="A146" s="97"/>
      <c r="B146" s="98" t="s">
        <v>257</v>
      </c>
      <c r="C146" s="99" t="s">
        <v>258</v>
      </c>
      <c r="D146" s="99"/>
      <c r="E146" s="99"/>
      <c r="F146" s="54"/>
      <c r="G146" s="100"/>
      <c r="H146" s="100"/>
      <c r="I146" s="100"/>
      <c r="J146" s="100"/>
      <c r="K146" s="56">
        <f t="shared" si="35"/>
        <v>0</v>
      </c>
      <c r="L146" s="101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  <c r="AH146" s="186"/>
      <c r="AI146" s="186"/>
      <c r="AJ146" s="186"/>
      <c r="AK146" s="186"/>
      <c r="AL146" s="186"/>
      <c r="AM146" s="186"/>
      <c r="AN146" s="186"/>
      <c r="AO146" s="186"/>
      <c r="AP146" s="186"/>
      <c r="AQ146" s="186"/>
      <c r="AR146" s="186"/>
      <c r="AS146" s="186"/>
      <c r="AT146" s="186"/>
      <c r="AU146" s="186"/>
      <c r="AV146" s="186"/>
      <c r="AW146" s="186"/>
      <c r="AX146" s="186"/>
      <c r="AY146" s="186"/>
      <c r="AZ146" s="186"/>
      <c r="BA146" s="186"/>
      <c r="BB146" s="186"/>
      <c r="BC146" s="186"/>
      <c r="BD146" s="186"/>
      <c r="BE146" s="186"/>
      <c r="BF146" s="186"/>
      <c r="BG146" s="186"/>
      <c r="BH146" s="186"/>
      <c r="BI146" s="186"/>
      <c r="BJ146" s="186"/>
      <c r="BK146" s="186"/>
      <c r="BL146" s="186"/>
      <c r="BM146" s="186"/>
      <c r="BN146" s="186"/>
      <c r="BO146" s="186"/>
      <c r="BP146" s="186"/>
      <c r="BQ146" s="186"/>
      <c r="BR146" s="186"/>
      <c r="BS146" s="186"/>
      <c r="BT146" s="186"/>
      <c r="BU146" s="186"/>
      <c r="BV146" s="186"/>
      <c r="BW146" s="186"/>
      <c r="BX146" s="186"/>
      <c r="BY146" s="186"/>
      <c r="BZ146" s="186"/>
      <c r="CA146" s="186"/>
      <c r="CB146" s="186"/>
      <c r="CC146" s="186"/>
      <c r="CD146" s="186"/>
      <c r="CE146" s="186"/>
      <c r="CF146" s="186"/>
      <c r="CG146" s="186"/>
      <c r="CH146" s="186"/>
      <c r="CI146" s="186"/>
      <c r="CJ146" s="186"/>
      <c r="CK146" s="186"/>
      <c r="CL146" s="186"/>
      <c r="CM146" s="186"/>
      <c r="CN146" s="186"/>
      <c r="CO146" s="186"/>
      <c r="CP146" s="186"/>
      <c r="CQ146" s="186"/>
      <c r="CR146" s="186"/>
      <c r="CS146" s="186"/>
      <c r="CT146" s="186"/>
      <c r="CU146" s="186"/>
      <c r="CV146" s="186"/>
      <c r="CW146" s="186"/>
      <c r="CX146" s="186"/>
      <c r="CY146" s="186"/>
      <c r="CZ146" s="186"/>
      <c r="DA146" s="186"/>
      <c r="DB146" s="186"/>
      <c r="DC146" s="186"/>
      <c r="DD146" s="186"/>
      <c r="DE146" s="186"/>
      <c r="DF146" s="186"/>
      <c r="DG146" s="186"/>
      <c r="DH146" s="186"/>
      <c r="DI146" s="186"/>
      <c r="DJ146" s="186"/>
      <c r="DK146" s="186"/>
      <c r="DL146" s="186"/>
      <c r="DM146" s="186"/>
      <c r="DN146" s="186"/>
      <c r="DO146" s="186"/>
      <c r="DP146" s="186"/>
      <c r="DQ146" s="186"/>
      <c r="DR146" s="186"/>
      <c r="DS146" s="186"/>
      <c r="DT146" s="186"/>
      <c r="DU146" s="186"/>
      <c r="DV146" s="186"/>
      <c r="DW146" s="186"/>
      <c r="DX146" s="186"/>
      <c r="DY146" s="186"/>
      <c r="DZ146" s="186"/>
      <c r="EA146" s="186"/>
      <c r="EB146" s="186"/>
      <c r="EC146" s="186"/>
      <c r="ED146" s="186"/>
      <c r="EE146" s="186"/>
      <c r="EF146" s="186"/>
      <c r="EG146" s="186"/>
      <c r="EH146" s="186"/>
      <c r="EI146" s="186"/>
      <c r="EJ146" s="186"/>
      <c r="EK146" s="186"/>
      <c r="EL146" s="186"/>
      <c r="EM146" s="186"/>
      <c r="EN146" s="186"/>
      <c r="EO146" s="186"/>
      <c r="EP146" s="186"/>
      <c r="EQ146" s="186"/>
      <c r="ER146" s="186"/>
      <c r="ES146" s="186"/>
      <c r="ET146" s="186"/>
      <c r="EU146" s="186"/>
      <c r="EV146" s="186"/>
      <c r="EW146" s="186"/>
      <c r="EX146" s="186"/>
      <c r="EY146" s="186"/>
      <c r="EZ146" s="186"/>
      <c r="FA146" s="186"/>
      <c r="FB146" s="186"/>
      <c r="FC146" s="186"/>
      <c r="FD146" s="186"/>
      <c r="FE146" s="186"/>
      <c r="FF146" s="186"/>
      <c r="FG146" s="186"/>
      <c r="FH146" s="186"/>
      <c r="FI146" s="186"/>
      <c r="FJ146" s="186"/>
      <c r="FK146" s="186"/>
      <c r="FL146" s="186"/>
      <c r="FM146" s="186"/>
      <c r="FN146" s="186"/>
      <c r="FO146" s="186"/>
      <c r="FP146" s="186"/>
    </row>
    <row r="147" spans="1:172" s="83" customFormat="1" ht="17.25" hidden="1" customHeight="1">
      <c r="A147" s="73" t="s">
        <v>259</v>
      </c>
      <c r="B147" s="74"/>
      <c r="C147" s="17" t="s">
        <v>260</v>
      </c>
      <c r="D147" s="17"/>
      <c r="E147" s="17"/>
      <c r="F147" s="58">
        <f t="shared" ref="F147:L147" si="36">F148</f>
        <v>0</v>
      </c>
      <c r="G147" s="58">
        <f t="shared" si="36"/>
        <v>0</v>
      </c>
      <c r="H147" s="58">
        <f t="shared" si="36"/>
        <v>0</v>
      </c>
      <c r="I147" s="58">
        <f t="shared" si="36"/>
        <v>0</v>
      </c>
      <c r="J147" s="58">
        <f t="shared" si="36"/>
        <v>0</v>
      </c>
      <c r="K147" s="58">
        <f t="shared" si="36"/>
        <v>0</v>
      </c>
      <c r="L147" s="59">
        <f t="shared" si="36"/>
        <v>0</v>
      </c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  <c r="AH147" s="185"/>
      <c r="AI147" s="185"/>
      <c r="AJ147" s="185"/>
      <c r="AK147" s="185"/>
      <c r="AL147" s="185"/>
      <c r="AM147" s="185"/>
      <c r="AN147" s="185"/>
      <c r="AO147" s="185"/>
      <c r="AP147" s="185"/>
      <c r="AQ147" s="185"/>
      <c r="AR147" s="185"/>
      <c r="AS147" s="185"/>
      <c r="AT147" s="185"/>
      <c r="AU147" s="185"/>
      <c r="AV147" s="185"/>
      <c r="AW147" s="185"/>
      <c r="AX147" s="185"/>
      <c r="AY147" s="185"/>
      <c r="AZ147" s="185"/>
      <c r="BA147" s="185"/>
      <c r="BB147" s="185"/>
      <c r="BC147" s="185"/>
      <c r="BD147" s="185"/>
      <c r="BE147" s="185"/>
      <c r="BF147" s="185"/>
      <c r="BG147" s="185"/>
      <c r="BH147" s="185"/>
      <c r="BI147" s="185"/>
      <c r="BJ147" s="185"/>
      <c r="BK147" s="185"/>
      <c r="BL147" s="185"/>
      <c r="BM147" s="185"/>
      <c r="BN147" s="185"/>
      <c r="BO147" s="185"/>
      <c r="BP147" s="185"/>
      <c r="BQ147" s="185"/>
      <c r="BR147" s="185"/>
      <c r="BS147" s="185"/>
      <c r="BT147" s="185"/>
      <c r="BU147" s="185"/>
      <c r="BV147" s="185"/>
      <c r="BW147" s="185"/>
      <c r="BX147" s="185"/>
      <c r="BY147" s="185"/>
      <c r="BZ147" s="185"/>
      <c r="CA147" s="185"/>
      <c r="CB147" s="185"/>
      <c r="CC147" s="185"/>
      <c r="CD147" s="185"/>
      <c r="CE147" s="185"/>
      <c r="CF147" s="185"/>
      <c r="CG147" s="185"/>
      <c r="CH147" s="185"/>
      <c r="CI147" s="185"/>
      <c r="CJ147" s="185"/>
      <c r="CK147" s="185"/>
      <c r="CL147" s="185"/>
      <c r="CM147" s="185"/>
      <c r="CN147" s="185"/>
      <c r="CO147" s="185"/>
      <c r="CP147" s="185"/>
      <c r="CQ147" s="185"/>
      <c r="CR147" s="185"/>
      <c r="CS147" s="185"/>
      <c r="CT147" s="185"/>
      <c r="CU147" s="185"/>
      <c r="CV147" s="185"/>
      <c r="CW147" s="185"/>
      <c r="CX147" s="185"/>
      <c r="CY147" s="185"/>
      <c r="CZ147" s="185"/>
      <c r="DA147" s="185"/>
      <c r="DB147" s="185"/>
      <c r="DC147" s="185"/>
      <c r="DD147" s="185"/>
      <c r="DE147" s="185"/>
      <c r="DF147" s="185"/>
      <c r="DG147" s="185"/>
      <c r="DH147" s="185"/>
      <c r="DI147" s="185"/>
      <c r="DJ147" s="185"/>
      <c r="DK147" s="185"/>
      <c r="DL147" s="185"/>
      <c r="DM147" s="185"/>
      <c r="DN147" s="185"/>
      <c r="DO147" s="185"/>
      <c r="DP147" s="185"/>
      <c r="DQ147" s="185"/>
      <c r="DR147" s="185"/>
      <c r="DS147" s="185"/>
      <c r="DT147" s="185"/>
      <c r="DU147" s="185"/>
      <c r="DV147" s="185"/>
      <c r="DW147" s="185"/>
      <c r="DX147" s="185"/>
      <c r="DY147" s="185"/>
      <c r="DZ147" s="185"/>
      <c r="EA147" s="185"/>
      <c r="EB147" s="185"/>
      <c r="EC147" s="185"/>
      <c r="ED147" s="185"/>
      <c r="EE147" s="185"/>
      <c r="EF147" s="185"/>
      <c r="EG147" s="185"/>
      <c r="EH147" s="185"/>
      <c r="EI147" s="185"/>
      <c r="EJ147" s="185"/>
      <c r="EK147" s="185"/>
      <c r="EL147" s="185"/>
      <c r="EM147" s="185"/>
      <c r="EN147" s="185"/>
      <c r="EO147" s="185"/>
      <c r="EP147" s="185"/>
      <c r="EQ147" s="185"/>
      <c r="ER147" s="185"/>
      <c r="ES147" s="185"/>
      <c r="ET147" s="185"/>
      <c r="EU147" s="185"/>
      <c r="EV147" s="185"/>
      <c r="EW147" s="185"/>
      <c r="EX147" s="185"/>
      <c r="EY147" s="185"/>
      <c r="EZ147" s="185"/>
      <c r="FA147" s="185"/>
      <c r="FB147" s="185"/>
      <c r="FC147" s="185"/>
      <c r="FD147" s="185"/>
      <c r="FE147" s="185"/>
      <c r="FF147" s="185"/>
      <c r="FG147" s="185"/>
      <c r="FH147" s="185"/>
      <c r="FI147" s="185"/>
      <c r="FJ147" s="185"/>
      <c r="FK147" s="185"/>
      <c r="FL147" s="185"/>
      <c r="FM147" s="185"/>
      <c r="FN147" s="185"/>
      <c r="FO147" s="185"/>
      <c r="FP147" s="185"/>
    </row>
    <row r="148" spans="1:172" s="81" customFormat="1" ht="13.5" hidden="1" customHeight="1">
      <c r="A148" s="20" t="s">
        <v>261</v>
      </c>
      <c r="B148" s="21"/>
      <c r="C148" s="22" t="s">
        <v>262</v>
      </c>
      <c r="D148" s="22"/>
      <c r="E148" s="22"/>
      <c r="F148" s="68">
        <f t="shared" ref="F148:L148" si="37">F149+F150</f>
        <v>0</v>
      </c>
      <c r="G148" s="68">
        <f t="shared" si="37"/>
        <v>0</v>
      </c>
      <c r="H148" s="68">
        <f t="shared" si="37"/>
        <v>0</v>
      </c>
      <c r="I148" s="68">
        <f t="shared" si="37"/>
        <v>0</v>
      </c>
      <c r="J148" s="68">
        <f t="shared" si="37"/>
        <v>0</v>
      </c>
      <c r="K148" s="68">
        <f t="shared" si="37"/>
        <v>0</v>
      </c>
      <c r="L148" s="61">
        <f t="shared" si="37"/>
        <v>0</v>
      </c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  <c r="AH148" s="184"/>
      <c r="AI148" s="184"/>
      <c r="AJ148" s="184"/>
      <c r="AK148" s="184"/>
      <c r="AL148" s="184"/>
      <c r="AM148" s="184"/>
      <c r="AN148" s="184"/>
      <c r="AO148" s="184"/>
      <c r="AP148" s="184"/>
      <c r="AQ148" s="184"/>
      <c r="AR148" s="184"/>
      <c r="AS148" s="184"/>
      <c r="AT148" s="184"/>
      <c r="AU148" s="184"/>
      <c r="AV148" s="184"/>
      <c r="AW148" s="184"/>
      <c r="AX148" s="184"/>
      <c r="AY148" s="184"/>
      <c r="AZ148" s="184"/>
      <c r="BA148" s="184"/>
      <c r="BB148" s="184"/>
      <c r="BC148" s="184"/>
      <c r="BD148" s="184"/>
      <c r="BE148" s="184"/>
      <c r="BF148" s="184"/>
      <c r="BG148" s="184"/>
      <c r="BH148" s="184"/>
      <c r="BI148" s="184"/>
      <c r="BJ148" s="184"/>
      <c r="BK148" s="184"/>
      <c r="BL148" s="184"/>
      <c r="BM148" s="184"/>
      <c r="BN148" s="184"/>
      <c r="BO148" s="184"/>
      <c r="BP148" s="184"/>
      <c r="BQ148" s="184"/>
      <c r="BR148" s="184"/>
      <c r="BS148" s="184"/>
      <c r="BT148" s="184"/>
      <c r="BU148" s="184"/>
      <c r="BV148" s="184"/>
      <c r="BW148" s="184"/>
      <c r="BX148" s="184"/>
      <c r="BY148" s="184"/>
      <c r="BZ148" s="184"/>
      <c r="CA148" s="184"/>
      <c r="CB148" s="184"/>
      <c r="CC148" s="184"/>
      <c r="CD148" s="184"/>
      <c r="CE148" s="184"/>
      <c r="CF148" s="184"/>
      <c r="CG148" s="184"/>
      <c r="CH148" s="184"/>
      <c r="CI148" s="184"/>
      <c r="CJ148" s="184"/>
      <c r="CK148" s="184"/>
      <c r="CL148" s="184"/>
      <c r="CM148" s="184"/>
      <c r="CN148" s="184"/>
      <c r="CO148" s="184"/>
      <c r="CP148" s="184"/>
      <c r="CQ148" s="184"/>
      <c r="CR148" s="184"/>
      <c r="CS148" s="184"/>
      <c r="CT148" s="184"/>
      <c r="CU148" s="184"/>
      <c r="CV148" s="184"/>
      <c r="CW148" s="184"/>
      <c r="CX148" s="184"/>
      <c r="CY148" s="184"/>
      <c r="CZ148" s="184"/>
      <c r="DA148" s="184"/>
      <c r="DB148" s="184"/>
      <c r="DC148" s="184"/>
      <c r="DD148" s="184"/>
      <c r="DE148" s="184"/>
      <c r="DF148" s="184"/>
      <c r="DG148" s="184"/>
      <c r="DH148" s="184"/>
      <c r="DI148" s="184"/>
      <c r="DJ148" s="184"/>
      <c r="DK148" s="184"/>
      <c r="DL148" s="184"/>
      <c r="DM148" s="184"/>
      <c r="DN148" s="184"/>
      <c r="DO148" s="184"/>
      <c r="DP148" s="184"/>
      <c r="DQ148" s="184"/>
      <c r="DR148" s="184"/>
      <c r="DS148" s="184"/>
      <c r="DT148" s="184"/>
      <c r="DU148" s="184"/>
      <c r="DV148" s="184"/>
      <c r="DW148" s="184"/>
      <c r="DX148" s="184"/>
      <c r="DY148" s="184"/>
      <c r="DZ148" s="184"/>
      <c r="EA148" s="184"/>
      <c r="EB148" s="184"/>
      <c r="EC148" s="184"/>
      <c r="ED148" s="184"/>
      <c r="EE148" s="184"/>
      <c r="EF148" s="184"/>
      <c r="EG148" s="184"/>
      <c r="EH148" s="184"/>
      <c r="EI148" s="184"/>
      <c r="EJ148" s="184"/>
      <c r="EK148" s="184"/>
      <c r="EL148" s="184"/>
      <c r="EM148" s="184"/>
      <c r="EN148" s="184"/>
      <c r="EO148" s="184"/>
      <c r="EP148" s="184"/>
      <c r="EQ148" s="184"/>
      <c r="ER148" s="184"/>
      <c r="ES148" s="184"/>
      <c r="ET148" s="184"/>
      <c r="EU148" s="184"/>
      <c r="EV148" s="184"/>
      <c r="EW148" s="184"/>
      <c r="EX148" s="184"/>
      <c r="EY148" s="184"/>
      <c r="EZ148" s="184"/>
      <c r="FA148" s="184"/>
      <c r="FB148" s="184"/>
      <c r="FC148" s="184"/>
      <c r="FD148" s="184"/>
      <c r="FE148" s="184"/>
      <c r="FF148" s="184"/>
      <c r="FG148" s="184"/>
      <c r="FH148" s="184"/>
      <c r="FI148" s="184"/>
      <c r="FJ148" s="184"/>
      <c r="FK148" s="184"/>
      <c r="FL148" s="184"/>
      <c r="FM148" s="184"/>
      <c r="FN148" s="184"/>
      <c r="FO148" s="184"/>
      <c r="FP148" s="184"/>
    </row>
    <row r="149" spans="1:172" s="81" customFormat="1" ht="13.5" hidden="1" customHeight="1">
      <c r="A149" s="103"/>
      <c r="B149" s="40" t="s">
        <v>263</v>
      </c>
      <c r="C149" s="26" t="s">
        <v>264</v>
      </c>
      <c r="D149" s="26"/>
      <c r="E149" s="26"/>
      <c r="F149" s="54"/>
      <c r="G149" s="56"/>
      <c r="H149" s="56"/>
      <c r="I149" s="56"/>
      <c r="J149" s="56"/>
      <c r="K149" s="56">
        <f>H149-J149</f>
        <v>0</v>
      </c>
      <c r="L149" s="69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  <c r="AH149" s="184"/>
      <c r="AI149" s="184"/>
      <c r="AJ149" s="184"/>
      <c r="AK149" s="184"/>
      <c r="AL149" s="184"/>
      <c r="AM149" s="184"/>
      <c r="AN149" s="184"/>
      <c r="AO149" s="184"/>
      <c r="AP149" s="184"/>
      <c r="AQ149" s="184"/>
      <c r="AR149" s="184"/>
      <c r="AS149" s="184"/>
      <c r="AT149" s="184"/>
      <c r="AU149" s="184"/>
      <c r="AV149" s="184"/>
      <c r="AW149" s="184"/>
      <c r="AX149" s="184"/>
      <c r="AY149" s="184"/>
      <c r="AZ149" s="184"/>
      <c r="BA149" s="184"/>
      <c r="BB149" s="184"/>
      <c r="BC149" s="184"/>
      <c r="BD149" s="184"/>
      <c r="BE149" s="184"/>
      <c r="BF149" s="184"/>
      <c r="BG149" s="184"/>
      <c r="BH149" s="184"/>
      <c r="BI149" s="184"/>
      <c r="BJ149" s="184"/>
      <c r="BK149" s="184"/>
      <c r="BL149" s="184"/>
      <c r="BM149" s="184"/>
      <c r="BN149" s="184"/>
      <c r="BO149" s="184"/>
      <c r="BP149" s="184"/>
      <c r="BQ149" s="184"/>
      <c r="BR149" s="184"/>
      <c r="BS149" s="184"/>
      <c r="BT149" s="184"/>
      <c r="BU149" s="184"/>
      <c r="BV149" s="184"/>
      <c r="BW149" s="184"/>
      <c r="BX149" s="184"/>
      <c r="BY149" s="184"/>
      <c r="BZ149" s="184"/>
      <c r="CA149" s="184"/>
      <c r="CB149" s="184"/>
      <c r="CC149" s="184"/>
      <c r="CD149" s="184"/>
      <c r="CE149" s="184"/>
      <c r="CF149" s="184"/>
      <c r="CG149" s="184"/>
      <c r="CH149" s="184"/>
      <c r="CI149" s="184"/>
      <c r="CJ149" s="184"/>
      <c r="CK149" s="184"/>
      <c r="CL149" s="184"/>
      <c r="CM149" s="184"/>
      <c r="CN149" s="184"/>
      <c r="CO149" s="184"/>
      <c r="CP149" s="184"/>
      <c r="CQ149" s="184"/>
      <c r="CR149" s="184"/>
      <c r="CS149" s="184"/>
      <c r="CT149" s="184"/>
      <c r="CU149" s="184"/>
      <c r="CV149" s="184"/>
      <c r="CW149" s="184"/>
      <c r="CX149" s="184"/>
      <c r="CY149" s="184"/>
      <c r="CZ149" s="184"/>
      <c r="DA149" s="184"/>
      <c r="DB149" s="184"/>
      <c r="DC149" s="184"/>
      <c r="DD149" s="184"/>
      <c r="DE149" s="184"/>
      <c r="DF149" s="184"/>
      <c r="DG149" s="184"/>
      <c r="DH149" s="184"/>
      <c r="DI149" s="184"/>
      <c r="DJ149" s="184"/>
      <c r="DK149" s="184"/>
      <c r="DL149" s="184"/>
      <c r="DM149" s="184"/>
      <c r="DN149" s="184"/>
      <c r="DO149" s="184"/>
      <c r="DP149" s="184"/>
      <c r="DQ149" s="184"/>
      <c r="DR149" s="184"/>
      <c r="DS149" s="184"/>
      <c r="DT149" s="184"/>
      <c r="DU149" s="184"/>
      <c r="DV149" s="184"/>
      <c r="DW149" s="184"/>
      <c r="DX149" s="184"/>
      <c r="DY149" s="184"/>
      <c r="DZ149" s="184"/>
      <c r="EA149" s="184"/>
      <c r="EB149" s="184"/>
      <c r="EC149" s="184"/>
      <c r="ED149" s="184"/>
      <c r="EE149" s="184"/>
      <c r="EF149" s="184"/>
      <c r="EG149" s="184"/>
      <c r="EH149" s="184"/>
      <c r="EI149" s="184"/>
      <c r="EJ149" s="184"/>
      <c r="EK149" s="184"/>
      <c r="EL149" s="184"/>
      <c r="EM149" s="184"/>
      <c r="EN149" s="184"/>
      <c r="EO149" s="184"/>
      <c r="EP149" s="184"/>
      <c r="EQ149" s="184"/>
      <c r="ER149" s="184"/>
      <c r="ES149" s="184"/>
      <c r="ET149" s="184"/>
      <c r="EU149" s="184"/>
      <c r="EV149" s="184"/>
      <c r="EW149" s="184"/>
      <c r="EX149" s="184"/>
      <c r="EY149" s="184"/>
      <c r="EZ149" s="184"/>
      <c r="FA149" s="184"/>
      <c r="FB149" s="184"/>
      <c r="FC149" s="184"/>
      <c r="FD149" s="184"/>
      <c r="FE149" s="184"/>
      <c r="FF149" s="184"/>
      <c r="FG149" s="184"/>
      <c r="FH149" s="184"/>
      <c r="FI149" s="184"/>
      <c r="FJ149" s="184"/>
      <c r="FK149" s="184"/>
      <c r="FL149" s="184"/>
      <c r="FM149" s="184"/>
      <c r="FN149" s="184"/>
      <c r="FO149" s="184"/>
      <c r="FP149" s="184"/>
    </row>
    <row r="150" spans="1:172" s="81" customFormat="1" ht="13.5" hidden="1" customHeight="1">
      <c r="A150" s="103"/>
      <c r="B150" s="40" t="s">
        <v>265</v>
      </c>
      <c r="C150" s="26" t="s">
        <v>266</v>
      </c>
      <c r="D150" s="26"/>
      <c r="E150" s="26"/>
      <c r="F150" s="54"/>
      <c r="G150" s="56"/>
      <c r="H150" s="56"/>
      <c r="I150" s="56"/>
      <c r="J150" s="56"/>
      <c r="K150" s="56">
        <f>H150-J150</f>
        <v>0</v>
      </c>
      <c r="L150" s="69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  <c r="AH150" s="184"/>
      <c r="AI150" s="184"/>
      <c r="AJ150" s="184"/>
      <c r="AK150" s="184"/>
      <c r="AL150" s="184"/>
      <c r="AM150" s="184"/>
      <c r="AN150" s="184"/>
      <c r="AO150" s="184"/>
      <c r="AP150" s="184"/>
      <c r="AQ150" s="184"/>
      <c r="AR150" s="184"/>
      <c r="AS150" s="184"/>
      <c r="AT150" s="184"/>
      <c r="AU150" s="184"/>
      <c r="AV150" s="184"/>
      <c r="AW150" s="184"/>
      <c r="AX150" s="184"/>
      <c r="AY150" s="184"/>
      <c r="AZ150" s="184"/>
      <c r="BA150" s="184"/>
      <c r="BB150" s="184"/>
      <c r="BC150" s="184"/>
      <c r="BD150" s="184"/>
      <c r="BE150" s="184"/>
      <c r="BF150" s="184"/>
      <c r="BG150" s="184"/>
      <c r="BH150" s="184"/>
      <c r="BI150" s="184"/>
      <c r="BJ150" s="184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4"/>
      <c r="CB150" s="184"/>
      <c r="CC150" s="184"/>
      <c r="CD150" s="184"/>
      <c r="CE150" s="184"/>
      <c r="CF150" s="184"/>
      <c r="CG150" s="184"/>
      <c r="CH150" s="184"/>
      <c r="CI150" s="184"/>
      <c r="CJ150" s="184"/>
      <c r="CK150" s="184"/>
      <c r="CL150" s="184"/>
      <c r="CM150" s="184"/>
      <c r="CN150" s="184"/>
      <c r="CO150" s="184"/>
      <c r="CP150" s="184"/>
      <c r="CQ150" s="184"/>
      <c r="CR150" s="184"/>
      <c r="CS150" s="184"/>
      <c r="CT150" s="184"/>
      <c r="CU150" s="184"/>
      <c r="CV150" s="184"/>
      <c r="CW150" s="184"/>
      <c r="CX150" s="184"/>
      <c r="CY150" s="184"/>
      <c r="CZ150" s="184"/>
      <c r="DA150" s="184"/>
      <c r="DB150" s="184"/>
      <c r="DC150" s="184"/>
      <c r="DD150" s="184"/>
      <c r="DE150" s="184"/>
      <c r="DF150" s="184"/>
      <c r="DG150" s="184"/>
      <c r="DH150" s="184"/>
      <c r="DI150" s="184"/>
      <c r="DJ150" s="184"/>
      <c r="DK150" s="184"/>
      <c r="DL150" s="184"/>
      <c r="DM150" s="184"/>
      <c r="DN150" s="184"/>
      <c r="DO150" s="184"/>
      <c r="DP150" s="184"/>
      <c r="DQ150" s="184"/>
      <c r="DR150" s="184"/>
      <c r="DS150" s="184"/>
      <c r="DT150" s="184"/>
      <c r="DU150" s="184"/>
      <c r="DV150" s="184"/>
      <c r="DW150" s="184"/>
      <c r="DX150" s="184"/>
      <c r="DY150" s="184"/>
      <c r="DZ150" s="184"/>
      <c r="EA150" s="184"/>
      <c r="EB150" s="184"/>
      <c r="EC150" s="184"/>
      <c r="ED150" s="184"/>
      <c r="EE150" s="184"/>
      <c r="EF150" s="184"/>
      <c r="EG150" s="184"/>
      <c r="EH150" s="184"/>
      <c r="EI150" s="184"/>
      <c r="EJ150" s="184"/>
      <c r="EK150" s="184"/>
      <c r="EL150" s="184"/>
      <c r="EM150" s="184"/>
      <c r="EN150" s="184"/>
      <c r="EO150" s="184"/>
      <c r="EP150" s="184"/>
      <c r="EQ150" s="184"/>
      <c r="ER150" s="184"/>
      <c r="ES150" s="184"/>
      <c r="ET150" s="184"/>
      <c r="EU150" s="184"/>
      <c r="EV150" s="184"/>
      <c r="EW150" s="184"/>
      <c r="EX150" s="184"/>
      <c r="EY150" s="184"/>
      <c r="EZ150" s="184"/>
      <c r="FA150" s="184"/>
      <c r="FB150" s="184"/>
      <c r="FC150" s="184"/>
      <c r="FD150" s="184"/>
      <c r="FE150" s="184"/>
      <c r="FF150" s="184"/>
      <c r="FG150" s="184"/>
      <c r="FH150" s="184"/>
      <c r="FI150" s="184"/>
      <c r="FJ150" s="184"/>
      <c r="FK150" s="184"/>
      <c r="FL150" s="184"/>
      <c r="FM150" s="184"/>
      <c r="FN150" s="184"/>
      <c r="FO150" s="184"/>
      <c r="FP150" s="184"/>
    </row>
    <row r="151" spans="1:172" s="81" customFormat="1" ht="17.25" hidden="1" customHeight="1">
      <c r="A151" s="104" t="s">
        <v>267</v>
      </c>
      <c r="B151" s="105"/>
      <c r="C151" s="106" t="s">
        <v>268</v>
      </c>
      <c r="D151" s="106"/>
      <c r="E151" s="106"/>
      <c r="F151" s="91">
        <f t="shared" ref="F151:L151" si="38">F152</f>
        <v>0</v>
      </c>
      <c r="G151" s="91">
        <f t="shared" si="38"/>
        <v>0</v>
      </c>
      <c r="H151" s="91">
        <f t="shared" si="38"/>
        <v>0</v>
      </c>
      <c r="I151" s="91">
        <f t="shared" si="38"/>
        <v>0</v>
      </c>
      <c r="J151" s="91">
        <f t="shared" si="38"/>
        <v>0</v>
      </c>
      <c r="K151" s="91">
        <f t="shared" si="38"/>
        <v>0</v>
      </c>
      <c r="L151" s="92">
        <f t="shared" si="38"/>
        <v>0</v>
      </c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  <c r="AH151" s="184"/>
      <c r="AI151" s="184"/>
      <c r="AJ151" s="184"/>
      <c r="AK151" s="184"/>
      <c r="AL151" s="184"/>
      <c r="AM151" s="184"/>
      <c r="AN151" s="184"/>
      <c r="AO151" s="184"/>
      <c r="AP151" s="184"/>
      <c r="AQ151" s="184"/>
      <c r="AR151" s="184"/>
      <c r="AS151" s="184"/>
      <c r="AT151" s="184"/>
      <c r="AU151" s="184"/>
      <c r="AV151" s="184"/>
      <c r="AW151" s="184"/>
      <c r="AX151" s="184"/>
      <c r="AY151" s="184"/>
      <c r="AZ151" s="184"/>
      <c r="BA151" s="184"/>
      <c r="BB151" s="184"/>
      <c r="BC151" s="184"/>
      <c r="BD151" s="184"/>
      <c r="BE151" s="184"/>
      <c r="BF151" s="184"/>
      <c r="BG151" s="184"/>
      <c r="BH151" s="184"/>
      <c r="BI151" s="184"/>
      <c r="BJ151" s="184"/>
      <c r="BK151" s="184"/>
      <c r="BL151" s="184"/>
      <c r="BM151" s="184"/>
      <c r="BN151" s="184"/>
      <c r="BO151" s="184"/>
      <c r="BP151" s="184"/>
      <c r="BQ151" s="184"/>
      <c r="BR151" s="184"/>
      <c r="BS151" s="184"/>
      <c r="BT151" s="184"/>
      <c r="BU151" s="184"/>
      <c r="BV151" s="184"/>
      <c r="BW151" s="184"/>
      <c r="BX151" s="184"/>
      <c r="BY151" s="184"/>
      <c r="BZ151" s="184"/>
      <c r="CA151" s="184"/>
      <c r="CB151" s="184"/>
      <c r="CC151" s="184"/>
      <c r="CD151" s="184"/>
      <c r="CE151" s="184"/>
      <c r="CF151" s="184"/>
      <c r="CG151" s="184"/>
      <c r="CH151" s="184"/>
      <c r="CI151" s="184"/>
      <c r="CJ151" s="184"/>
      <c r="CK151" s="184"/>
      <c r="CL151" s="184"/>
      <c r="CM151" s="184"/>
      <c r="CN151" s="184"/>
      <c r="CO151" s="184"/>
      <c r="CP151" s="184"/>
      <c r="CQ151" s="184"/>
      <c r="CR151" s="184"/>
      <c r="CS151" s="184"/>
      <c r="CT151" s="184"/>
      <c r="CU151" s="184"/>
      <c r="CV151" s="184"/>
      <c r="CW151" s="184"/>
      <c r="CX151" s="184"/>
      <c r="CY151" s="184"/>
      <c r="CZ151" s="184"/>
      <c r="DA151" s="184"/>
      <c r="DB151" s="184"/>
      <c r="DC151" s="184"/>
      <c r="DD151" s="184"/>
      <c r="DE151" s="184"/>
      <c r="DF151" s="184"/>
      <c r="DG151" s="184"/>
      <c r="DH151" s="184"/>
      <c r="DI151" s="184"/>
      <c r="DJ151" s="184"/>
      <c r="DK151" s="184"/>
      <c r="DL151" s="184"/>
      <c r="DM151" s="184"/>
      <c r="DN151" s="184"/>
      <c r="DO151" s="184"/>
      <c r="DP151" s="184"/>
      <c r="DQ151" s="184"/>
      <c r="DR151" s="184"/>
      <c r="DS151" s="184"/>
      <c r="DT151" s="184"/>
      <c r="DU151" s="184"/>
      <c r="DV151" s="184"/>
      <c r="DW151" s="184"/>
      <c r="DX151" s="184"/>
      <c r="DY151" s="184"/>
      <c r="DZ151" s="184"/>
      <c r="EA151" s="184"/>
      <c r="EB151" s="184"/>
      <c r="EC151" s="184"/>
      <c r="ED151" s="184"/>
      <c r="EE151" s="184"/>
      <c r="EF151" s="184"/>
      <c r="EG151" s="184"/>
      <c r="EH151" s="184"/>
      <c r="EI151" s="184"/>
      <c r="EJ151" s="184"/>
      <c r="EK151" s="184"/>
      <c r="EL151" s="184"/>
      <c r="EM151" s="184"/>
      <c r="EN151" s="184"/>
      <c r="EO151" s="184"/>
      <c r="EP151" s="184"/>
      <c r="EQ151" s="184"/>
      <c r="ER151" s="184"/>
      <c r="ES151" s="184"/>
      <c r="ET151" s="184"/>
      <c r="EU151" s="184"/>
      <c r="EV151" s="184"/>
      <c r="EW151" s="184"/>
      <c r="EX151" s="184"/>
      <c r="EY151" s="184"/>
      <c r="EZ151" s="184"/>
      <c r="FA151" s="184"/>
      <c r="FB151" s="184"/>
      <c r="FC151" s="184"/>
      <c r="FD151" s="184"/>
      <c r="FE151" s="184"/>
      <c r="FF151" s="184"/>
      <c r="FG151" s="184"/>
      <c r="FH151" s="184"/>
      <c r="FI151" s="184"/>
      <c r="FJ151" s="184"/>
      <c r="FK151" s="184"/>
      <c r="FL151" s="184"/>
      <c r="FM151" s="184"/>
      <c r="FN151" s="184"/>
      <c r="FO151" s="184"/>
      <c r="FP151" s="184"/>
    </row>
    <row r="152" spans="1:172" s="81" customFormat="1" hidden="1">
      <c r="A152" s="107" t="s">
        <v>269</v>
      </c>
      <c r="B152" s="41"/>
      <c r="C152" s="22" t="s">
        <v>270</v>
      </c>
      <c r="D152" s="22"/>
      <c r="E152" s="22"/>
      <c r="F152" s="68">
        <f t="shared" ref="F152:L152" si="39">F153+F154+F155+F156</f>
        <v>0</v>
      </c>
      <c r="G152" s="68">
        <f t="shared" si="39"/>
        <v>0</v>
      </c>
      <c r="H152" s="68">
        <f t="shared" si="39"/>
        <v>0</v>
      </c>
      <c r="I152" s="68">
        <f t="shared" si="39"/>
        <v>0</v>
      </c>
      <c r="J152" s="68">
        <f t="shared" si="39"/>
        <v>0</v>
      </c>
      <c r="K152" s="68">
        <f t="shared" si="39"/>
        <v>0</v>
      </c>
      <c r="L152" s="61">
        <f t="shared" si="39"/>
        <v>0</v>
      </c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  <c r="AH152" s="184"/>
      <c r="AI152" s="184"/>
      <c r="AJ152" s="184"/>
      <c r="AK152" s="184"/>
      <c r="AL152" s="184"/>
      <c r="AM152" s="184"/>
      <c r="AN152" s="184"/>
      <c r="AO152" s="184"/>
      <c r="AP152" s="184"/>
      <c r="AQ152" s="184"/>
      <c r="AR152" s="184"/>
      <c r="AS152" s="184"/>
      <c r="AT152" s="184"/>
      <c r="AU152" s="184"/>
      <c r="AV152" s="184"/>
      <c r="AW152" s="184"/>
      <c r="AX152" s="184"/>
      <c r="AY152" s="184"/>
      <c r="AZ152" s="184"/>
      <c r="BA152" s="184"/>
      <c r="BB152" s="184"/>
      <c r="BC152" s="184"/>
      <c r="BD152" s="184"/>
      <c r="BE152" s="184"/>
      <c r="BF152" s="184"/>
      <c r="BG152" s="184"/>
      <c r="BH152" s="184"/>
      <c r="BI152" s="184"/>
      <c r="BJ152" s="184"/>
      <c r="BK152" s="184"/>
      <c r="BL152" s="184"/>
      <c r="BM152" s="184"/>
      <c r="BN152" s="184"/>
      <c r="BO152" s="184"/>
      <c r="BP152" s="184"/>
      <c r="BQ152" s="184"/>
      <c r="BR152" s="184"/>
      <c r="BS152" s="184"/>
      <c r="BT152" s="184"/>
      <c r="BU152" s="184"/>
      <c r="BV152" s="184"/>
      <c r="BW152" s="184"/>
      <c r="BX152" s="184"/>
      <c r="BY152" s="184"/>
      <c r="BZ152" s="184"/>
      <c r="CA152" s="184"/>
      <c r="CB152" s="184"/>
      <c r="CC152" s="184"/>
      <c r="CD152" s="184"/>
      <c r="CE152" s="184"/>
      <c r="CF152" s="184"/>
      <c r="CG152" s="184"/>
      <c r="CH152" s="184"/>
      <c r="CI152" s="184"/>
      <c r="CJ152" s="184"/>
      <c r="CK152" s="184"/>
      <c r="CL152" s="184"/>
      <c r="CM152" s="184"/>
      <c r="CN152" s="184"/>
      <c r="CO152" s="184"/>
      <c r="CP152" s="184"/>
      <c r="CQ152" s="184"/>
      <c r="CR152" s="184"/>
      <c r="CS152" s="184"/>
      <c r="CT152" s="184"/>
      <c r="CU152" s="184"/>
      <c r="CV152" s="184"/>
      <c r="CW152" s="184"/>
      <c r="CX152" s="184"/>
      <c r="CY152" s="184"/>
      <c r="CZ152" s="184"/>
      <c r="DA152" s="184"/>
      <c r="DB152" s="184"/>
      <c r="DC152" s="184"/>
      <c r="DD152" s="184"/>
      <c r="DE152" s="184"/>
      <c r="DF152" s="184"/>
      <c r="DG152" s="184"/>
      <c r="DH152" s="184"/>
      <c r="DI152" s="184"/>
      <c r="DJ152" s="184"/>
      <c r="DK152" s="184"/>
      <c r="DL152" s="184"/>
      <c r="DM152" s="184"/>
      <c r="DN152" s="184"/>
      <c r="DO152" s="184"/>
      <c r="DP152" s="184"/>
      <c r="DQ152" s="184"/>
      <c r="DR152" s="184"/>
      <c r="DS152" s="184"/>
      <c r="DT152" s="184"/>
      <c r="DU152" s="184"/>
      <c r="DV152" s="184"/>
      <c r="DW152" s="184"/>
      <c r="DX152" s="184"/>
      <c r="DY152" s="184"/>
      <c r="DZ152" s="184"/>
      <c r="EA152" s="184"/>
      <c r="EB152" s="184"/>
      <c r="EC152" s="184"/>
      <c r="ED152" s="184"/>
      <c r="EE152" s="184"/>
      <c r="EF152" s="184"/>
      <c r="EG152" s="184"/>
      <c r="EH152" s="184"/>
      <c r="EI152" s="184"/>
      <c r="EJ152" s="184"/>
      <c r="EK152" s="184"/>
      <c r="EL152" s="184"/>
      <c r="EM152" s="184"/>
      <c r="EN152" s="184"/>
      <c r="EO152" s="184"/>
      <c r="EP152" s="184"/>
      <c r="EQ152" s="184"/>
      <c r="ER152" s="184"/>
      <c r="ES152" s="184"/>
      <c r="ET152" s="184"/>
      <c r="EU152" s="184"/>
      <c r="EV152" s="184"/>
      <c r="EW152" s="184"/>
      <c r="EX152" s="184"/>
      <c r="EY152" s="184"/>
      <c r="EZ152" s="184"/>
      <c r="FA152" s="184"/>
      <c r="FB152" s="184"/>
      <c r="FC152" s="184"/>
      <c r="FD152" s="184"/>
      <c r="FE152" s="184"/>
      <c r="FF152" s="184"/>
      <c r="FG152" s="184"/>
      <c r="FH152" s="184"/>
      <c r="FI152" s="184"/>
      <c r="FJ152" s="184"/>
      <c r="FK152" s="184"/>
      <c r="FL152" s="184"/>
      <c r="FM152" s="184"/>
      <c r="FN152" s="184"/>
      <c r="FO152" s="184"/>
      <c r="FP152" s="184"/>
    </row>
    <row r="153" spans="1:172" s="81" customFormat="1" hidden="1">
      <c r="A153" s="39"/>
      <c r="B153" s="108" t="s">
        <v>271</v>
      </c>
      <c r="C153" s="26" t="s">
        <v>272</v>
      </c>
      <c r="D153" s="26"/>
      <c r="E153" s="26"/>
      <c r="F153" s="54"/>
      <c r="G153" s="56"/>
      <c r="H153" s="56"/>
      <c r="I153" s="56"/>
      <c r="J153" s="56"/>
      <c r="K153" s="56">
        <f>H153-J153</f>
        <v>0</v>
      </c>
      <c r="L153" s="69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  <c r="AH153" s="184"/>
      <c r="AI153" s="184"/>
      <c r="AJ153" s="184"/>
      <c r="AK153" s="184"/>
      <c r="AL153" s="184"/>
      <c r="AM153" s="184"/>
      <c r="AN153" s="184"/>
      <c r="AO153" s="184"/>
      <c r="AP153" s="184"/>
      <c r="AQ153" s="184"/>
      <c r="AR153" s="184"/>
      <c r="AS153" s="184"/>
      <c r="AT153" s="184"/>
      <c r="AU153" s="184"/>
      <c r="AV153" s="184"/>
      <c r="AW153" s="184"/>
      <c r="AX153" s="184"/>
      <c r="AY153" s="184"/>
      <c r="AZ153" s="184"/>
      <c r="BA153" s="184"/>
      <c r="BB153" s="184"/>
      <c r="BC153" s="184"/>
      <c r="BD153" s="184"/>
      <c r="BE153" s="184"/>
      <c r="BF153" s="184"/>
      <c r="BG153" s="184"/>
      <c r="BH153" s="184"/>
      <c r="BI153" s="184"/>
      <c r="BJ153" s="184"/>
      <c r="BK153" s="184"/>
      <c r="BL153" s="184"/>
      <c r="BM153" s="184"/>
      <c r="BN153" s="184"/>
      <c r="BO153" s="184"/>
      <c r="BP153" s="184"/>
      <c r="BQ153" s="184"/>
      <c r="BR153" s="184"/>
      <c r="BS153" s="184"/>
      <c r="BT153" s="184"/>
      <c r="BU153" s="184"/>
      <c r="BV153" s="184"/>
      <c r="BW153" s="184"/>
      <c r="BX153" s="184"/>
      <c r="BY153" s="184"/>
      <c r="BZ153" s="184"/>
      <c r="CA153" s="184"/>
      <c r="CB153" s="184"/>
      <c r="CC153" s="184"/>
      <c r="CD153" s="184"/>
      <c r="CE153" s="184"/>
      <c r="CF153" s="184"/>
      <c r="CG153" s="184"/>
      <c r="CH153" s="184"/>
      <c r="CI153" s="184"/>
      <c r="CJ153" s="184"/>
      <c r="CK153" s="184"/>
      <c r="CL153" s="184"/>
      <c r="CM153" s="184"/>
      <c r="CN153" s="184"/>
      <c r="CO153" s="184"/>
      <c r="CP153" s="184"/>
      <c r="CQ153" s="184"/>
      <c r="CR153" s="184"/>
      <c r="CS153" s="184"/>
      <c r="CT153" s="184"/>
      <c r="CU153" s="184"/>
      <c r="CV153" s="184"/>
      <c r="CW153" s="184"/>
      <c r="CX153" s="184"/>
      <c r="CY153" s="184"/>
      <c r="CZ153" s="184"/>
      <c r="DA153" s="184"/>
      <c r="DB153" s="184"/>
      <c r="DC153" s="184"/>
      <c r="DD153" s="184"/>
      <c r="DE153" s="184"/>
      <c r="DF153" s="184"/>
      <c r="DG153" s="184"/>
      <c r="DH153" s="184"/>
      <c r="DI153" s="184"/>
      <c r="DJ153" s="184"/>
      <c r="DK153" s="184"/>
      <c r="DL153" s="184"/>
      <c r="DM153" s="184"/>
      <c r="DN153" s="184"/>
      <c r="DO153" s="184"/>
      <c r="DP153" s="184"/>
      <c r="DQ153" s="184"/>
      <c r="DR153" s="184"/>
      <c r="DS153" s="184"/>
      <c r="DT153" s="184"/>
      <c r="DU153" s="184"/>
      <c r="DV153" s="184"/>
      <c r="DW153" s="184"/>
      <c r="DX153" s="184"/>
      <c r="DY153" s="184"/>
      <c r="DZ153" s="184"/>
      <c r="EA153" s="184"/>
      <c r="EB153" s="184"/>
      <c r="EC153" s="184"/>
      <c r="ED153" s="184"/>
      <c r="EE153" s="184"/>
      <c r="EF153" s="184"/>
      <c r="EG153" s="184"/>
      <c r="EH153" s="184"/>
      <c r="EI153" s="184"/>
      <c r="EJ153" s="184"/>
      <c r="EK153" s="184"/>
      <c r="EL153" s="184"/>
      <c r="EM153" s="184"/>
      <c r="EN153" s="184"/>
      <c r="EO153" s="184"/>
      <c r="EP153" s="184"/>
      <c r="EQ153" s="184"/>
      <c r="ER153" s="184"/>
      <c r="ES153" s="184"/>
      <c r="ET153" s="184"/>
      <c r="EU153" s="184"/>
      <c r="EV153" s="184"/>
      <c r="EW153" s="184"/>
      <c r="EX153" s="184"/>
      <c r="EY153" s="184"/>
      <c r="EZ153" s="184"/>
      <c r="FA153" s="184"/>
      <c r="FB153" s="184"/>
      <c r="FC153" s="184"/>
      <c r="FD153" s="184"/>
      <c r="FE153" s="184"/>
      <c r="FF153" s="184"/>
      <c r="FG153" s="184"/>
      <c r="FH153" s="184"/>
      <c r="FI153" s="184"/>
      <c r="FJ153" s="184"/>
      <c r="FK153" s="184"/>
      <c r="FL153" s="184"/>
      <c r="FM153" s="184"/>
      <c r="FN153" s="184"/>
      <c r="FO153" s="184"/>
      <c r="FP153" s="184"/>
    </row>
    <row r="154" spans="1:172" s="81" customFormat="1" hidden="1">
      <c r="A154" s="51"/>
      <c r="B154" s="108" t="s">
        <v>273</v>
      </c>
      <c r="C154" s="26" t="s">
        <v>274</v>
      </c>
      <c r="D154" s="26"/>
      <c r="E154" s="26"/>
      <c r="F154" s="54"/>
      <c r="G154" s="56"/>
      <c r="H154" s="56"/>
      <c r="I154" s="56"/>
      <c r="J154" s="56"/>
      <c r="K154" s="56">
        <f>H154-J154</f>
        <v>0</v>
      </c>
      <c r="L154" s="69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  <c r="AH154" s="184"/>
      <c r="AI154" s="184"/>
      <c r="AJ154" s="184"/>
      <c r="AK154" s="184"/>
      <c r="AL154" s="184"/>
      <c r="AM154" s="184"/>
      <c r="AN154" s="184"/>
      <c r="AO154" s="184"/>
      <c r="AP154" s="184"/>
      <c r="AQ154" s="184"/>
      <c r="AR154" s="184"/>
      <c r="AS154" s="184"/>
      <c r="AT154" s="184"/>
      <c r="AU154" s="184"/>
      <c r="AV154" s="184"/>
      <c r="AW154" s="184"/>
      <c r="AX154" s="184"/>
      <c r="AY154" s="184"/>
      <c r="AZ154" s="184"/>
      <c r="BA154" s="184"/>
      <c r="BB154" s="184"/>
      <c r="BC154" s="184"/>
      <c r="BD154" s="184"/>
      <c r="BE154" s="184"/>
      <c r="BF154" s="184"/>
      <c r="BG154" s="184"/>
      <c r="BH154" s="184"/>
      <c r="BI154" s="184"/>
      <c r="BJ154" s="184"/>
      <c r="BK154" s="184"/>
      <c r="BL154" s="184"/>
      <c r="BM154" s="184"/>
      <c r="BN154" s="184"/>
      <c r="BO154" s="184"/>
      <c r="BP154" s="184"/>
      <c r="BQ154" s="184"/>
      <c r="BR154" s="184"/>
      <c r="BS154" s="184"/>
      <c r="BT154" s="184"/>
      <c r="BU154" s="184"/>
      <c r="BV154" s="184"/>
      <c r="BW154" s="184"/>
      <c r="BX154" s="184"/>
      <c r="BY154" s="184"/>
      <c r="BZ154" s="184"/>
      <c r="CA154" s="184"/>
      <c r="CB154" s="184"/>
      <c r="CC154" s="184"/>
      <c r="CD154" s="184"/>
      <c r="CE154" s="184"/>
      <c r="CF154" s="184"/>
      <c r="CG154" s="184"/>
      <c r="CH154" s="184"/>
      <c r="CI154" s="184"/>
      <c r="CJ154" s="184"/>
      <c r="CK154" s="184"/>
      <c r="CL154" s="184"/>
      <c r="CM154" s="184"/>
      <c r="CN154" s="184"/>
      <c r="CO154" s="184"/>
      <c r="CP154" s="184"/>
      <c r="CQ154" s="184"/>
      <c r="CR154" s="184"/>
      <c r="CS154" s="184"/>
      <c r="CT154" s="184"/>
      <c r="CU154" s="184"/>
      <c r="CV154" s="184"/>
      <c r="CW154" s="184"/>
      <c r="CX154" s="184"/>
      <c r="CY154" s="184"/>
      <c r="CZ154" s="184"/>
      <c r="DA154" s="184"/>
      <c r="DB154" s="184"/>
      <c r="DC154" s="184"/>
      <c r="DD154" s="184"/>
      <c r="DE154" s="184"/>
      <c r="DF154" s="184"/>
      <c r="DG154" s="184"/>
      <c r="DH154" s="184"/>
      <c r="DI154" s="184"/>
      <c r="DJ154" s="184"/>
      <c r="DK154" s="184"/>
      <c r="DL154" s="184"/>
      <c r="DM154" s="184"/>
      <c r="DN154" s="184"/>
      <c r="DO154" s="184"/>
      <c r="DP154" s="184"/>
      <c r="DQ154" s="184"/>
      <c r="DR154" s="184"/>
      <c r="DS154" s="184"/>
      <c r="DT154" s="184"/>
      <c r="DU154" s="184"/>
      <c r="DV154" s="184"/>
      <c r="DW154" s="184"/>
      <c r="DX154" s="184"/>
      <c r="DY154" s="184"/>
      <c r="DZ154" s="184"/>
      <c r="EA154" s="184"/>
      <c r="EB154" s="184"/>
      <c r="EC154" s="184"/>
      <c r="ED154" s="184"/>
      <c r="EE154" s="184"/>
      <c r="EF154" s="184"/>
      <c r="EG154" s="184"/>
      <c r="EH154" s="184"/>
      <c r="EI154" s="184"/>
      <c r="EJ154" s="184"/>
      <c r="EK154" s="184"/>
      <c r="EL154" s="184"/>
      <c r="EM154" s="184"/>
      <c r="EN154" s="184"/>
      <c r="EO154" s="184"/>
      <c r="EP154" s="184"/>
      <c r="EQ154" s="184"/>
      <c r="ER154" s="184"/>
      <c r="ES154" s="184"/>
      <c r="ET154" s="184"/>
      <c r="EU154" s="184"/>
      <c r="EV154" s="184"/>
      <c r="EW154" s="184"/>
      <c r="EX154" s="184"/>
      <c r="EY154" s="184"/>
      <c r="EZ154" s="184"/>
      <c r="FA154" s="184"/>
      <c r="FB154" s="184"/>
      <c r="FC154" s="184"/>
      <c r="FD154" s="184"/>
      <c r="FE154" s="184"/>
      <c r="FF154" s="184"/>
      <c r="FG154" s="184"/>
      <c r="FH154" s="184"/>
      <c r="FI154" s="184"/>
      <c r="FJ154" s="184"/>
      <c r="FK154" s="184"/>
      <c r="FL154" s="184"/>
      <c r="FM154" s="184"/>
      <c r="FN154" s="184"/>
      <c r="FO154" s="184"/>
      <c r="FP154" s="184"/>
    </row>
    <row r="155" spans="1:172" s="81" customFormat="1" ht="15" hidden="1" customHeight="1">
      <c r="A155" s="51"/>
      <c r="B155" s="108" t="s">
        <v>275</v>
      </c>
      <c r="C155" s="26" t="s">
        <v>276</v>
      </c>
      <c r="D155" s="26"/>
      <c r="E155" s="26"/>
      <c r="F155" s="54"/>
      <c r="G155" s="56"/>
      <c r="H155" s="56"/>
      <c r="I155" s="56"/>
      <c r="J155" s="56"/>
      <c r="K155" s="56">
        <f>H155-J155</f>
        <v>0</v>
      </c>
      <c r="L155" s="69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  <c r="AH155" s="184"/>
      <c r="AI155" s="184"/>
      <c r="AJ155" s="184"/>
      <c r="AK155" s="184"/>
      <c r="AL155" s="184"/>
      <c r="AM155" s="184"/>
      <c r="AN155" s="184"/>
      <c r="AO155" s="184"/>
      <c r="AP155" s="184"/>
      <c r="AQ155" s="184"/>
      <c r="AR155" s="184"/>
      <c r="AS155" s="184"/>
      <c r="AT155" s="184"/>
      <c r="AU155" s="184"/>
      <c r="AV155" s="184"/>
      <c r="AW155" s="184"/>
      <c r="AX155" s="184"/>
      <c r="AY155" s="184"/>
      <c r="AZ155" s="184"/>
      <c r="BA155" s="184"/>
      <c r="BB155" s="184"/>
      <c r="BC155" s="184"/>
      <c r="BD155" s="184"/>
      <c r="BE155" s="184"/>
      <c r="BF155" s="184"/>
      <c r="BG155" s="184"/>
      <c r="BH155" s="184"/>
      <c r="BI155" s="184"/>
      <c r="BJ155" s="184"/>
      <c r="BK155" s="184"/>
      <c r="BL155" s="184"/>
      <c r="BM155" s="184"/>
      <c r="BN155" s="184"/>
      <c r="BO155" s="184"/>
      <c r="BP155" s="184"/>
      <c r="BQ155" s="184"/>
      <c r="BR155" s="184"/>
      <c r="BS155" s="184"/>
      <c r="BT155" s="184"/>
      <c r="BU155" s="184"/>
      <c r="BV155" s="184"/>
      <c r="BW155" s="184"/>
      <c r="BX155" s="184"/>
      <c r="BY155" s="184"/>
      <c r="BZ155" s="184"/>
      <c r="CA155" s="184"/>
      <c r="CB155" s="184"/>
      <c r="CC155" s="184"/>
      <c r="CD155" s="184"/>
      <c r="CE155" s="184"/>
      <c r="CF155" s="184"/>
      <c r="CG155" s="184"/>
      <c r="CH155" s="184"/>
      <c r="CI155" s="184"/>
      <c r="CJ155" s="184"/>
      <c r="CK155" s="184"/>
      <c r="CL155" s="184"/>
      <c r="CM155" s="184"/>
      <c r="CN155" s="184"/>
      <c r="CO155" s="184"/>
      <c r="CP155" s="184"/>
      <c r="CQ155" s="184"/>
      <c r="CR155" s="184"/>
      <c r="CS155" s="184"/>
      <c r="CT155" s="184"/>
      <c r="CU155" s="184"/>
      <c r="CV155" s="184"/>
      <c r="CW155" s="184"/>
      <c r="CX155" s="184"/>
      <c r="CY155" s="184"/>
      <c r="CZ155" s="184"/>
      <c r="DA155" s="184"/>
      <c r="DB155" s="184"/>
      <c r="DC155" s="184"/>
      <c r="DD155" s="184"/>
      <c r="DE155" s="184"/>
      <c r="DF155" s="184"/>
      <c r="DG155" s="184"/>
      <c r="DH155" s="184"/>
      <c r="DI155" s="184"/>
      <c r="DJ155" s="184"/>
      <c r="DK155" s="184"/>
      <c r="DL155" s="184"/>
      <c r="DM155" s="184"/>
      <c r="DN155" s="184"/>
      <c r="DO155" s="184"/>
      <c r="DP155" s="184"/>
      <c r="DQ155" s="184"/>
      <c r="DR155" s="184"/>
      <c r="DS155" s="184"/>
      <c r="DT155" s="184"/>
      <c r="DU155" s="184"/>
      <c r="DV155" s="184"/>
      <c r="DW155" s="184"/>
      <c r="DX155" s="184"/>
      <c r="DY155" s="184"/>
      <c r="DZ155" s="184"/>
      <c r="EA155" s="184"/>
      <c r="EB155" s="184"/>
      <c r="EC155" s="184"/>
      <c r="ED155" s="184"/>
      <c r="EE155" s="184"/>
      <c r="EF155" s="184"/>
      <c r="EG155" s="184"/>
      <c r="EH155" s="184"/>
      <c r="EI155" s="184"/>
      <c r="EJ155" s="184"/>
      <c r="EK155" s="184"/>
      <c r="EL155" s="184"/>
      <c r="EM155" s="184"/>
      <c r="EN155" s="184"/>
      <c r="EO155" s="184"/>
      <c r="EP155" s="184"/>
      <c r="EQ155" s="184"/>
      <c r="ER155" s="184"/>
      <c r="ES155" s="184"/>
      <c r="ET155" s="184"/>
      <c r="EU155" s="184"/>
      <c r="EV155" s="184"/>
      <c r="EW155" s="184"/>
      <c r="EX155" s="184"/>
      <c r="EY155" s="184"/>
      <c r="EZ155" s="184"/>
      <c r="FA155" s="184"/>
      <c r="FB155" s="184"/>
      <c r="FC155" s="184"/>
      <c r="FD155" s="184"/>
      <c r="FE155" s="184"/>
      <c r="FF155" s="184"/>
      <c r="FG155" s="184"/>
      <c r="FH155" s="184"/>
      <c r="FI155" s="184"/>
      <c r="FJ155" s="184"/>
      <c r="FK155" s="184"/>
      <c r="FL155" s="184"/>
      <c r="FM155" s="184"/>
      <c r="FN155" s="184"/>
      <c r="FO155" s="184"/>
      <c r="FP155" s="184"/>
    </row>
    <row r="156" spans="1:172" s="81" customFormat="1" hidden="1">
      <c r="A156" s="51"/>
      <c r="B156" s="108" t="s">
        <v>277</v>
      </c>
      <c r="C156" s="26" t="s">
        <v>278</v>
      </c>
      <c r="D156" s="26"/>
      <c r="E156" s="26"/>
      <c r="F156" s="54"/>
      <c r="G156" s="56"/>
      <c r="H156" s="56"/>
      <c r="I156" s="56"/>
      <c r="J156" s="56"/>
      <c r="K156" s="56">
        <f>H156-J156</f>
        <v>0</v>
      </c>
      <c r="L156" s="69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  <c r="AH156" s="184"/>
      <c r="AI156" s="184"/>
      <c r="AJ156" s="184"/>
      <c r="AK156" s="184"/>
      <c r="AL156" s="184"/>
      <c r="AM156" s="184"/>
      <c r="AN156" s="184"/>
      <c r="AO156" s="184"/>
      <c r="AP156" s="184"/>
      <c r="AQ156" s="184"/>
      <c r="AR156" s="184"/>
      <c r="AS156" s="184"/>
      <c r="AT156" s="184"/>
      <c r="AU156" s="184"/>
      <c r="AV156" s="184"/>
      <c r="AW156" s="184"/>
      <c r="AX156" s="184"/>
      <c r="AY156" s="184"/>
      <c r="AZ156" s="184"/>
      <c r="BA156" s="184"/>
      <c r="BB156" s="184"/>
      <c r="BC156" s="184"/>
      <c r="BD156" s="184"/>
      <c r="BE156" s="184"/>
      <c r="BF156" s="184"/>
      <c r="BG156" s="184"/>
      <c r="BH156" s="184"/>
      <c r="BI156" s="184"/>
      <c r="BJ156" s="184"/>
      <c r="BK156" s="184"/>
      <c r="BL156" s="184"/>
      <c r="BM156" s="184"/>
      <c r="BN156" s="184"/>
      <c r="BO156" s="184"/>
      <c r="BP156" s="184"/>
      <c r="BQ156" s="184"/>
      <c r="BR156" s="184"/>
      <c r="BS156" s="184"/>
      <c r="BT156" s="184"/>
      <c r="BU156" s="184"/>
      <c r="BV156" s="184"/>
      <c r="BW156" s="184"/>
      <c r="BX156" s="184"/>
      <c r="BY156" s="184"/>
      <c r="BZ156" s="184"/>
      <c r="CA156" s="184"/>
      <c r="CB156" s="184"/>
      <c r="CC156" s="184"/>
      <c r="CD156" s="184"/>
      <c r="CE156" s="184"/>
      <c r="CF156" s="184"/>
      <c r="CG156" s="184"/>
      <c r="CH156" s="184"/>
      <c r="CI156" s="184"/>
      <c r="CJ156" s="184"/>
      <c r="CK156" s="184"/>
      <c r="CL156" s="184"/>
      <c r="CM156" s="184"/>
      <c r="CN156" s="184"/>
      <c r="CO156" s="184"/>
      <c r="CP156" s="184"/>
      <c r="CQ156" s="184"/>
      <c r="CR156" s="184"/>
      <c r="CS156" s="184"/>
      <c r="CT156" s="184"/>
      <c r="CU156" s="184"/>
      <c r="CV156" s="184"/>
      <c r="CW156" s="184"/>
      <c r="CX156" s="184"/>
      <c r="CY156" s="184"/>
      <c r="CZ156" s="184"/>
      <c r="DA156" s="184"/>
      <c r="DB156" s="184"/>
      <c r="DC156" s="184"/>
      <c r="DD156" s="184"/>
      <c r="DE156" s="184"/>
      <c r="DF156" s="184"/>
      <c r="DG156" s="184"/>
      <c r="DH156" s="184"/>
      <c r="DI156" s="184"/>
      <c r="DJ156" s="184"/>
      <c r="DK156" s="184"/>
      <c r="DL156" s="184"/>
      <c r="DM156" s="184"/>
      <c r="DN156" s="184"/>
      <c r="DO156" s="184"/>
      <c r="DP156" s="184"/>
      <c r="DQ156" s="184"/>
      <c r="DR156" s="184"/>
      <c r="DS156" s="184"/>
      <c r="DT156" s="184"/>
      <c r="DU156" s="184"/>
      <c r="DV156" s="184"/>
      <c r="DW156" s="184"/>
      <c r="DX156" s="184"/>
      <c r="DY156" s="184"/>
      <c r="DZ156" s="184"/>
      <c r="EA156" s="184"/>
      <c r="EB156" s="184"/>
      <c r="EC156" s="184"/>
      <c r="ED156" s="184"/>
      <c r="EE156" s="184"/>
      <c r="EF156" s="184"/>
      <c r="EG156" s="184"/>
      <c r="EH156" s="184"/>
      <c r="EI156" s="184"/>
      <c r="EJ156" s="184"/>
      <c r="EK156" s="184"/>
      <c r="EL156" s="184"/>
      <c r="EM156" s="184"/>
      <c r="EN156" s="184"/>
      <c r="EO156" s="184"/>
      <c r="EP156" s="184"/>
      <c r="EQ156" s="184"/>
      <c r="ER156" s="184"/>
      <c r="ES156" s="184"/>
      <c r="ET156" s="184"/>
      <c r="EU156" s="184"/>
      <c r="EV156" s="184"/>
      <c r="EW156" s="184"/>
      <c r="EX156" s="184"/>
      <c r="EY156" s="184"/>
      <c r="EZ156" s="184"/>
      <c r="FA156" s="184"/>
      <c r="FB156" s="184"/>
      <c r="FC156" s="184"/>
      <c r="FD156" s="184"/>
      <c r="FE156" s="184"/>
      <c r="FF156" s="184"/>
      <c r="FG156" s="184"/>
      <c r="FH156" s="184"/>
      <c r="FI156" s="184"/>
      <c r="FJ156" s="184"/>
      <c r="FK156" s="184"/>
      <c r="FL156" s="184"/>
      <c r="FM156" s="184"/>
      <c r="FN156" s="184"/>
      <c r="FO156" s="184"/>
      <c r="FP156" s="184"/>
    </row>
    <row r="157" spans="1:172" s="81" customFormat="1" hidden="1">
      <c r="A157" s="51"/>
      <c r="B157" s="108"/>
      <c r="C157" s="109"/>
      <c r="D157" s="109"/>
      <c r="E157" s="109"/>
      <c r="F157" s="54"/>
      <c r="G157" s="45"/>
      <c r="H157" s="45"/>
      <c r="I157" s="45"/>
      <c r="J157" s="45"/>
      <c r="K157" s="56">
        <f>H157-J157</f>
        <v>0</v>
      </c>
      <c r="L157" s="9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  <c r="AH157" s="184"/>
      <c r="AI157" s="184"/>
      <c r="AJ157" s="184"/>
      <c r="AK157" s="184"/>
      <c r="AL157" s="184"/>
      <c r="AM157" s="184"/>
      <c r="AN157" s="184"/>
      <c r="AO157" s="184"/>
      <c r="AP157" s="184"/>
      <c r="AQ157" s="184"/>
      <c r="AR157" s="184"/>
      <c r="AS157" s="184"/>
      <c r="AT157" s="184"/>
      <c r="AU157" s="184"/>
      <c r="AV157" s="184"/>
      <c r="AW157" s="184"/>
      <c r="AX157" s="184"/>
      <c r="AY157" s="184"/>
      <c r="AZ157" s="184"/>
      <c r="BA157" s="184"/>
      <c r="BB157" s="184"/>
      <c r="BC157" s="184"/>
      <c r="BD157" s="184"/>
      <c r="BE157" s="184"/>
      <c r="BF157" s="184"/>
      <c r="BG157" s="184"/>
      <c r="BH157" s="184"/>
      <c r="BI157" s="184"/>
      <c r="BJ157" s="184"/>
      <c r="BK157" s="184"/>
      <c r="BL157" s="184"/>
      <c r="BM157" s="184"/>
      <c r="BN157" s="184"/>
      <c r="BO157" s="184"/>
      <c r="BP157" s="184"/>
      <c r="BQ157" s="184"/>
      <c r="BR157" s="184"/>
      <c r="BS157" s="184"/>
      <c r="BT157" s="184"/>
      <c r="BU157" s="184"/>
      <c r="BV157" s="184"/>
      <c r="BW157" s="184"/>
      <c r="BX157" s="184"/>
      <c r="BY157" s="184"/>
      <c r="BZ157" s="184"/>
      <c r="CA157" s="184"/>
      <c r="CB157" s="184"/>
      <c r="CC157" s="184"/>
      <c r="CD157" s="184"/>
      <c r="CE157" s="184"/>
      <c r="CF157" s="184"/>
      <c r="CG157" s="184"/>
      <c r="CH157" s="184"/>
      <c r="CI157" s="184"/>
      <c r="CJ157" s="184"/>
      <c r="CK157" s="184"/>
      <c r="CL157" s="184"/>
      <c r="CM157" s="184"/>
      <c r="CN157" s="184"/>
      <c r="CO157" s="184"/>
      <c r="CP157" s="184"/>
      <c r="CQ157" s="184"/>
      <c r="CR157" s="184"/>
      <c r="CS157" s="184"/>
      <c r="CT157" s="184"/>
      <c r="CU157" s="184"/>
      <c r="CV157" s="184"/>
      <c r="CW157" s="184"/>
      <c r="CX157" s="184"/>
      <c r="CY157" s="184"/>
      <c r="CZ157" s="184"/>
      <c r="DA157" s="184"/>
      <c r="DB157" s="184"/>
      <c r="DC157" s="184"/>
      <c r="DD157" s="184"/>
      <c r="DE157" s="184"/>
      <c r="DF157" s="184"/>
      <c r="DG157" s="184"/>
      <c r="DH157" s="184"/>
      <c r="DI157" s="184"/>
      <c r="DJ157" s="184"/>
      <c r="DK157" s="184"/>
      <c r="DL157" s="184"/>
      <c r="DM157" s="184"/>
      <c r="DN157" s="184"/>
      <c r="DO157" s="184"/>
      <c r="DP157" s="184"/>
      <c r="DQ157" s="184"/>
      <c r="DR157" s="184"/>
      <c r="DS157" s="184"/>
      <c r="DT157" s="184"/>
      <c r="DU157" s="184"/>
      <c r="DV157" s="184"/>
      <c r="DW157" s="184"/>
      <c r="DX157" s="184"/>
      <c r="DY157" s="184"/>
      <c r="DZ157" s="184"/>
      <c r="EA157" s="184"/>
      <c r="EB157" s="184"/>
      <c r="EC157" s="184"/>
      <c r="ED157" s="184"/>
      <c r="EE157" s="184"/>
      <c r="EF157" s="184"/>
      <c r="EG157" s="184"/>
      <c r="EH157" s="184"/>
      <c r="EI157" s="184"/>
      <c r="EJ157" s="184"/>
      <c r="EK157" s="184"/>
      <c r="EL157" s="184"/>
      <c r="EM157" s="184"/>
      <c r="EN157" s="184"/>
      <c r="EO157" s="184"/>
      <c r="EP157" s="184"/>
      <c r="EQ157" s="184"/>
      <c r="ER157" s="184"/>
      <c r="ES157" s="184"/>
      <c r="ET157" s="184"/>
      <c r="EU157" s="184"/>
      <c r="EV157" s="184"/>
      <c r="EW157" s="184"/>
      <c r="EX157" s="184"/>
      <c r="EY157" s="184"/>
      <c r="EZ157" s="184"/>
      <c r="FA157" s="184"/>
      <c r="FB157" s="184"/>
      <c r="FC157" s="184"/>
      <c r="FD157" s="184"/>
      <c r="FE157" s="184"/>
      <c r="FF157" s="184"/>
      <c r="FG157" s="184"/>
      <c r="FH157" s="184"/>
      <c r="FI157" s="184"/>
      <c r="FJ157" s="184"/>
      <c r="FK157" s="184"/>
      <c r="FL157" s="184"/>
      <c r="FM157" s="184"/>
      <c r="FN157" s="184"/>
      <c r="FO157" s="184"/>
      <c r="FP157" s="184"/>
    </row>
    <row r="158" spans="1:172" s="83" customFormat="1" ht="32.25" customHeight="1">
      <c r="A158" s="213" t="s">
        <v>279</v>
      </c>
      <c r="B158" s="214"/>
      <c r="C158" s="17" t="s">
        <v>280</v>
      </c>
      <c r="D158" s="17"/>
      <c r="E158" s="17"/>
      <c r="F158" s="58">
        <f t="shared" ref="F158:L158" si="40">F159+F160+F161+F162+F163+F164+F165+F166+F167</f>
        <v>22000</v>
      </c>
      <c r="G158" s="58">
        <f t="shared" si="40"/>
        <v>12000</v>
      </c>
      <c r="H158" s="58">
        <f t="shared" si="40"/>
        <v>7304</v>
      </c>
      <c r="I158" s="58">
        <f t="shared" si="40"/>
        <v>7304</v>
      </c>
      <c r="J158" s="58">
        <f t="shared" si="40"/>
        <v>7304</v>
      </c>
      <c r="K158" s="58">
        <f t="shared" si="40"/>
        <v>0</v>
      </c>
      <c r="L158" s="59">
        <f t="shared" si="40"/>
        <v>5520</v>
      </c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  <c r="AH158" s="185"/>
      <c r="AI158" s="185"/>
      <c r="AJ158" s="185"/>
      <c r="AK158" s="185"/>
      <c r="AL158" s="185"/>
      <c r="AM158" s="185"/>
      <c r="AN158" s="185"/>
      <c r="AO158" s="185"/>
      <c r="AP158" s="185"/>
      <c r="AQ158" s="185"/>
      <c r="AR158" s="185"/>
      <c r="AS158" s="185"/>
      <c r="AT158" s="185"/>
      <c r="AU158" s="185"/>
      <c r="AV158" s="185"/>
      <c r="AW158" s="185"/>
      <c r="AX158" s="185"/>
      <c r="AY158" s="185"/>
      <c r="AZ158" s="185"/>
      <c r="BA158" s="185"/>
      <c r="BB158" s="185"/>
      <c r="BC158" s="185"/>
      <c r="BD158" s="185"/>
      <c r="BE158" s="185"/>
      <c r="BF158" s="185"/>
      <c r="BG158" s="185"/>
      <c r="BH158" s="185"/>
      <c r="BI158" s="185"/>
      <c r="BJ158" s="185"/>
      <c r="BK158" s="185"/>
      <c r="BL158" s="185"/>
      <c r="BM158" s="185"/>
      <c r="BN158" s="185"/>
      <c r="BO158" s="185"/>
      <c r="BP158" s="185"/>
      <c r="BQ158" s="185"/>
      <c r="BR158" s="185"/>
      <c r="BS158" s="185"/>
      <c r="BT158" s="185"/>
      <c r="BU158" s="185"/>
      <c r="BV158" s="185"/>
      <c r="BW158" s="185"/>
      <c r="BX158" s="185"/>
      <c r="BY158" s="185"/>
      <c r="BZ158" s="185"/>
      <c r="CA158" s="185"/>
      <c r="CB158" s="185"/>
      <c r="CC158" s="185"/>
      <c r="CD158" s="185"/>
      <c r="CE158" s="185"/>
      <c r="CF158" s="185"/>
      <c r="CG158" s="185"/>
      <c r="CH158" s="185"/>
      <c r="CI158" s="185"/>
      <c r="CJ158" s="185"/>
      <c r="CK158" s="185"/>
      <c r="CL158" s="185"/>
      <c r="CM158" s="185"/>
      <c r="CN158" s="185"/>
      <c r="CO158" s="185"/>
      <c r="CP158" s="185"/>
      <c r="CQ158" s="185"/>
      <c r="CR158" s="185"/>
      <c r="CS158" s="185"/>
      <c r="CT158" s="185"/>
      <c r="CU158" s="185"/>
      <c r="CV158" s="185"/>
      <c r="CW158" s="185"/>
      <c r="CX158" s="185"/>
      <c r="CY158" s="185"/>
      <c r="CZ158" s="185"/>
      <c r="DA158" s="185"/>
      <c r="DB158" s="185"/>
      <c r="DC158" s="185"/>
      <c r="DD158" s="185"/>
      <c r="DE158" s="185"/>
      <c r="DF158" s="185"/>
      <c r="DG158" s="185"/>
      <c r="DH158" s="185"/>
      <c r="DI158" s="185"/>
      <c r="DJ158" s="185"/>
      <c r="DK158" s="185"/>
      <c r="DL158" s="185"/>
      <c r="DM158" s="185"/>
      <c r="DN158" s="185"/>
      <c r="DO158" s="185"/>
      <c r="DP158" s="185"/>
      <c r="DQ158" s="185"/>
      <c r="DR158" s="185"/>
      <c r="DS158" s="185"/>
      <c r="DT158" s="185"/>
      <c r="DU158" s="185"/>
      <c r="DV158" s="185"/>
      <c r="DW158" s="185"/>
      <c r="DX158" s="185"/>
      <c r="DY158" s="185"/>
      <c r="DZ158" s="185"/>
      <c r="EA158" s="185"/>
      <c r="EB158" s="185"/>
      <c r="EC158" s="185"/>
      <c r="ED158" s="185"/>
      <c r="EE158" s="185"/>
      <c r="EF158" s="185"/>
      <c r="EG158" s="185"/>
      <c r="EH158" s="185"/>
      <c r="EI158" s="185"/>
      <c r="EJ158" s="185"/>
      <c r="EK158" s="185"/>
      <c r="EL158" s="185"/>
      <c r="EM158" s="185"/>
      <c r="EN158" s="185"/>
      <c r="EO158" s="185"/>
      <c r="EP158" s="185"/>
      <c r="EQ158" s="185"/>
      <c r="ER158" s="185"/>
      <c r="ES158" s="185"/>
      <c r="ET158" s="185"/>
      <c r="EU158" s="185"/>
      <c r="EV158" s="185"/>
      <c r="EW158" s="185"/>
      <c r="EX158" s="185"/>
      <c r="EY158" s="185"/>
      <c r="EZ158" s="185"/>
      <c r="FA158" s="185"/>
      <c r="FB158" s="185"/>
      <c r="FC158" s="185"/>
      <c r="FD158" s="185"/>
      <c r="FE158" s="185"/>
      <c r="FF158" s="185"/>
      <c r="FG158" s="185"/>
      <c r="FH158" s="185"/>
      <c r="FI158" s="185"/>
      <c r="FJ158" s="185"/>
      <c r="FK158" s="185"/>
      <c r="FL158" s="185"/>
      <c r="FM158" s="185"/>
      <c r="FN158" s="185"/>
      <c r="FO158" s="185"/>
      <c r="FP158" s="185"/>
    </row>
    <row r="159" spans="1:172" s="81" customFormat="1" hidden="1">
      <c r="A159" s="39" t="s">
        <v>281</v>
      </c>
      <c r="B159" s="79"/>
      <c r="C159" s="93" t="s">
        <v>282</v>
      </c>
      <c r="D159" s="93"/>
      <c r="E159" s="93"/>
      <c r="F159" s="54"/>
      <c r="G159" s="56"/>
      <c r="H159" s="56"/>
      <c r="I159" s="56">
        <f>H159</f>
        <v>0</v>
      </c>
      <c r="J159" s="56"/>
      <c r="K159" s="56">
        <f t="shared" ref="K159:K166" si="41">H159-J159</f>
        <v>0</v>
      </c>
      <c r="L159" s="69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  <c r="AH159" s="184"/>
      <c r="AI159" s="184"/>
      <c r="AJ159" s="184"/>
      <c r="AK159" s="184"/>
      <c r="AL159" s="184"/>
      <c r="AM159" s="184"/>
      <c r="AN159" s="184"/>
      <c r="AO159" s="184"/>
      <c r="AP159" s="184"/>
      <c r="AQ159" s="184"/>
      <c r="AR159" s="184"/>
      <c r="AS159" s="184"/>
      <c r="AT159" s="184"/>
      <c r="AU159" s="184"/>
      <c r="AV159" s="184"/>
      <c r="AW159" s="184"/>
      <c r="AX159" s="184"/>
      <c r="AY159" s="184"/>
      <c r="AZ159" s="184"/>
      <c r="BA159" s="184"/>
      <c r="BB159" s="184"/>
      <c r="BC159" s="184"/>
      <c r="BD159" s="184"/>
      <c r="BE159" s="184"/>
      <c r="BF159" s="184"/>
      <c r="BG159" s="184"/>
      <c r="BH159" s="184"/>
      <c r="BI159" s="184"/>
      <c r="BJ159" s="184"/>
      <c r="BK159" s="184"/>
      <c r="BL159" s="184"/>
      <c r="BM159" s="184"/>
      <c r="BN159" s="184"/>
      <c r="BO159" s="184"/>
      <c r="BP159" s="184"/>
      <c r="BQ159" s="184"/>
      <c r="BR159" s="184"/>
      <c r="BS159" s="184"/>
      <c r="BT159" s="184"/>
      <c r="BU159" s="184"/>
      <c r="BV159" s="184"/>
      <c r="BW159" s="184"/>
      <c r="BX159" s="184"/>
      <c r="BY159" s="184"/>
      <c r="BZ159" s="184"/>
      <c r="CA159" s="184"/>
      <c r="CB159" s="184"/>
      <c r="CC159" s="184"/>
      <c r="CD159" s="184"/>
      <c r="CE159" s="184"/>
      <c r="CF159" s="184"/>
      <c r="CG159" s="184"/>
      <c r="CH159" s="184"/>
      <c r="CI159" s="184"/>
      <c r="CJ159" s="184"/>
      <c r="CK159" s="184"/>
      <c r="CL159" s="184"/>
      <c r="CM159" s="184"/>
      <c r="CN159" s="184"/>
      <c r="CO159" s="184"/>
      <c r="CP159" s="184"/>
      <c r="CQ159" s="184"/>
      <c r="CR159" s="184"/>
      <c r="CS159" s="184"/>
      <c r="CT159" s="184"/>
      <c r="CU159" s="184"/>
      <c r="CV159" s="184"/>
      <c r="CW159" s="184"/>
      <c r="CX159" s="184"/>
      <c r="CY159" s="184"/>
      <c r="CZ159" s="184"/>
      <c r="DA159" s="184"/>
      <c r="DB159" s="184"/>
      <c r="DC159" s="184"/>
      <c r="DD159" s="184"/>
      <c r="DE159" s="184"/>
      <c r="DF159" s="184"/>
      <c r="DG159" s="184"/>
      <c r="DH159" s="184"/>
      <c r="DI159" s="184"/>
      <c r="DJ159" s="184"/>
      <c r="DK159" s="184"/>
      <c r="DL159" s="184"/>
      <c r="DM159" s="184"/>
      <c r="DN159" s="184"/>
      <c r="DO159" s="184"/>
      <c r="DP159" s="184"/>
      <c r="DQ159" s="184"/>
      <c r="DR159" s="184"/>
      <c r="DS159" s="184"/>
      <c r="DT159" s="184"/>
      <c r="DU159" s="184"/>
      <c r="DV159" s="184"/>
      <c r="DW159" s="184"/>
      <c r="DX159" s="184"/>
      <c r="DY159" s="184"/>
      <c r="DZ159" s="184"/>
      <c r="EA159" s="184"/>
      <c r="EB159" s="184"/>
      <c r="EC159" s="184"/>
      <c r="ED159" s="184"/>
      <c r="EE159" s="184"/>
      <c r="EF159" s="184"/>
      <c r="EG159" s="184"/>
      <c r="EH159" s="184"/>
      <c r="EI159" s="184"/>
      <c r="EJ159" s="184"/>
      <c r="EK159" s="184"/>
      <c r="EL159" s="184"/>
      <c r="EM159" s="184"/>
      <c r="EN159" s="184"/>
      <c r="EO159" s="184"/>
      <c r="EP159" s="184"/>
      <c r="EQ159" s="184"/>
      <c r="ER159" s="184"/>
      <c r="ES159" s="184"/>
      <c r="ET159" s="184"/>
      <c r="EU159" s="184"/>
      <c r="EV159" s="184"/>
      <c r="EW159" s="184"/>
      <c r="EX159" s="184"/>
      <c r="EY159" s="184"/>
      <c r="EZ159" s="184"/>
      <c r="FA159" s="184"/>
      <c r="FB159" s="184"/>
      <c r="FC159" s="184"/>
      <c r="FD159" s="184"/>
      <c r="FE159" s="184"/>
      <c r="FF159" s="184"/>
      <c r="FG159" s="184"/>
      <c r="FH159" s="184"/>
      <c r="FI159" s="184"/>
      <c r="FJ159" s="184"/>
      <c r="FK159" s="184"/>
      <c r="FL159" s="184"/>
      <c r="FM159" s="184"/>
      <c r="FN159" s="184"/>
      <c r="FO159" s="184"/>
      <c r="FP159" s="184"/>
    </row>
    <row r="160" spans="1:172" s="81" customFormat="1" hidden="1">
      <c r="A160" s="24" t="s">
        <v>283</v>
      </c>
      <c r="B160" s="79"/>
      <c r="C160" s="93" t="s">
        <v>284</v>
      </c>
      <c r="D160" s="93"/>
      <c r="E160" s="93"/>
      <c r="F160" s="54"/>
      <c r="G160" s="56"/>
      <c r="H160" s="56"/>
      <c r="I160" s="56">
        <f t="shared" ref="I160:I186" si="42">H160</f>
        <v>0</v>
      </c>
      <c r="J160" s="56"/>
      <c r="K160" s="56">
        <f t="shared" si="41"/>
        <v>0</v>
      </c>
      <c r="L160" s="69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  <c r="AH160" s="184"/>
      <c r="AI160" s="184"/>
      <c r="AJ160" s="184"/>
      <c r="AK160" s="184"/>
      <c r="AL160" s="184"/>
      <c r="AM160" s="184"/>
      <c r="AN160" s="184"/>
      <c r="AO160" s="184"/>
      <c r="AP160" s="184"/>
      <c r="AQ160" s="184"/>
      <c r="AR160" s="184"/>
      <c r="AS160" s="184"/>
      <c r="AT160" s="184"/>
      <c r="AU160" s="184"/>
      <c r="AV160" s="184"/>
      <c r="AW160" s="184"/>
      <c r="AX160" s="184"/>
      <c r="AY160" s="184"/>
      <c r="AZ160" s="184"/>
      <c r="BA160" s="184"/>
      <c r="BB160" s="184"/>
      <c r="BC160" s="184"/>
      <c r="BD160" s="184"/>
      <c r="BE160" s="184"/>
      <c r="BF160" s="184"/>
      <c r="BG160" s="184"/>
      <c r="BH160" s="184"/>
      <c r="BI160" s="184"/>
      <c r="BJ160" s="184"/>
      <c r="BK160" s="184"/>
      <c r="BL160" s="184"/>
      <c r="BM160" s="184"/>
      <c r="BN160" s="184"/>
      <c r="BO160" s="184"/>
      <c r="BP160" s="184"/>
      <c r="BQ160" s="184"/>
      <c r="BR160" s="184"/>
      <c r="BS160" s="184"/>
      <c r="BT160" s="184"/>
      <c r="BU160" s="184"/>
      <c r="BV160" s="184"/>
      <c r="BW160" s="184"/>
      <c r="BX160" s="184"/>
      <c r="BY160" s="184"/>
      <c r="BZ160" s="184"/>
      <c r="CA160" s="184"/>
      <c r="CB160" s="184"/>
      <c r="CC160" s="184"/>
      <c r="CD160" s="184"/>
      <c r="CE160" s="184"/>
      <c r="CF160" s="184"/>
      <c r="CG160" s="184"/>
      <c r="CH160" s="184"/>
      <c r="CI160" s="184"/>
      <c r="CJ160" s="184"/>
      <c r="CK160" s="184"/>
      <c r="CL160" s="184"/>
      <c r="CM160" s="184"/>
      <c r="CN160" s="184"/>
      <c r="CO160" s="184"/>
      <c r="CP160" s="184"/>
      <c r="CQ160" s="184"/>
      <c r="CR160" s="184"/>
      <c r="CS160" s="184"/>
      <c r="CT160" s="184"/>
      <c r="CU160" s="184"/>
      <c r="CV160" s="184"/>
      <c r="CW160" s="184"/>
      <c r="CX160" s="184"/>
      <c r="CY160" s="184"/>
      <c r="CZ160" s="184"/>
      <c r="DA160" s="184"/>
      <c r="DB160" s="184"/>
      <c r="DC160" s="184"/>
      <c r="DD160" s="184"/>
      <c r="DE160" s="184"/>
      <c r="DF160" s="184"/>
      <c r="DG160" s="184"/>
      <c r="DH160" s="184"/>
      <c r="DI160" s="184"/>
      <c r="DJ160" s="184"/>
      <c r="DK160" s="184"/>
      <c r="DL160" s="184"/>
      <c r="DM160" s="184"/>
      <c r="DN160" s="184"/>
      <c r="DO160" s="184"/>
      <c r="DP160" s="184"/>
      <c r="DQ160" s="184"/>
      <c r="DR160" s="184"/>
      <c r="DS160" s="184"/>
      <c r="DT160" s="184"/>
      <c r="DU160" s="184"/>
      <c r="DV160" s="184"/>
      <c r="DW160" s="184"/>
      <c r="DX160" s="184"/>
      <c r="DY160" s="184"/>
      <c r="DZ160" s="184"/>
      <c r="EA160" s="184"/>
      <c r="EB160" s="184"/>
      <c r="EC160" s="184"/>
      <c r="ED160" s="184"/>
      <c r="EE160" s="184"/>
      <c r="EF160" s="184"/>
      <c r="EG160" s="184"/>
      <c r="EH160" s="184"/>
      <c r="EI160" s="184"/>
      <c r="EJ160" s="184"/>
      <c r="EK160" s="184"/>
      <c r="EL160" s="184"/>
      <c r="EM160" s="184"/>
      <c r="EN160" s="184"/>
      <c r="EO160" s="184"/>
      <c r="EP160" s="184"/>
      <c r="EQ160" s="184"/>
      <c r="ER160" s="184"/>
      <c r="ES160" s="184"/>
      <c r="ET160" s="184"/>
      <c r="EU160" s="184"/>
      <c r="EV160" s="184"/>
      <c r="EW160" s="184"/>
      <c r="EX160" s="184"/>
      <c r="EY160" s="184"/>
      <c r="EZ160" s="184"/>
      <c r="FA160" s="184"/>
      <c r="FB160" s="184"/>
      <c r="FC160" s="184"/>
      <c r="FD160" s="184"/>
      <c r="FE160" s="184"/>
      <c r="FF160" s="184"/>
      <c r="FG160" s="184"/>
      <c r="FH160" s="184"/>
      <c r="FI160" s="184"/>
      <c r="FJ160" s="184"/>
      <c r="FK160" s="184"/>
      <c r="FL160" s="184"/>
      <c r="FM160" s="184"/>
      <c r="FN160" s="184"/>
      <c r="FO160" s="184"/>
      <c r="FP160" s="184"/>
    </row>
    <row r="161" spans="1:172" s="81" customFormat="1" ht="15" hidden="1" customHeight="1">
      <c r="A161" s="249" t="s">
        <v>285</v>
      </c>
      <c r="B161" s="250"/>
      <c r="C161" s="93" t="s">
        <v>286</v>
      </c>
      <c r="D161" s="93"/>
      <c r="E161" s="93"/>
      <c r="F161" s="54"/>
      <c r="G161" s="56"/>
      <c r="H161" s="56"/>
      <c r="I161" s="56">
        <f t="shared" si="42"/>
        <v>0</v>
      </c>
      <c r="J161" s="56"/>
      <c r="K161" s="56">
        <f t="shared" si="41"/>
        <v>0</v>
      </c>
      <c r="L161" s="69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  <c r="AH161" s="184"/>
      <c r="AI161" s="184"/>
      <c r="AJ161" s="184"/>
      <c r="AK161" s="184"/>
      <c r="AL161" s="184"/>
      <c r="AM161" s="184"/>
      <c r="AN161" s="184"/>
      <c r="AO161" s="184"/>
      <c r="AP161" s="184"/>
      <c r="AQ161" s="184"/>
      <c r="AR161" s="184"/>
      <c r="AS161" s="184"/>
      <c r="AT161" s="184"/>
      <c r="AU161" s="184"/>
      <c r="AV161" s="184"/>
      <c r="AW161" s="184"/>
      <c r="AX161" s="184"/>
      <c r="AY161" s="184"/>
      <c r="AZ161" s="184"/>
      <c r="BA161" s="184"/>
      <c r="BB161" s="184"/>
      <c r="BC161" s="184"/>
      <c r="BD161" s="184"/>
      <c r="BE161" s="184"/>
      <c r="BF161" s="184"/>
      <c r="BG161" s="184"/>
      <c r="BH161" s="184"/>
      <c r="BI161" s="184"/>
      <c r="BJ161" s="184"/>
      <c r="BK161" s="184"/>
      <c r="BL161" s="184"/>
      <c r="BM161" s="184"/>
      <c r="BN161" s="184"/>
      <c r="BO161" s="184"/>
      <c r="BP161" s="184"/>
      <c r="BQ161" s="184"/>
      <c r="BR161" s="184"/>
      <c r="BS161" s="184"/>
      <c r="BT161" s="184"/>
      <c r="BU161" s="184"/>
      <c r="BV161" s="184"/>
      <c r="BW161" s="184"/>
      <c r="BX161" s="184"/>
      <c r="BY161" s="184"/>
      <c r="BZ161" s="184"/>
      <c r="CA161" s="184"/>
      <c r="CB161" s="184"/>
      <c r="CC161" s="184"/>
      <c r="CD161" s="184"/>
      <c r="CE161" s="184"/>
      <c r="CF161" s="184"/>
      <c r="CG161" s="184"/>
      <c r="CH161" s="184"/>
      <c r="CI161" s="184"/>
      <c r="CJ161" s="184"/>
      <c r="CK161" s="184"/>
      <c r="CL161" s="184"/>
      <c r="CM161" s="184"/>
      <c r="CN161" s="184"/>
      <c r="CO161" s="184"/>
      <c r="CP161" s="184"/>
      <c r="CQ161" s="184"/>
      <c r="CR161" s="184"/>
      <c r="CS161" s="184"/>
      <c r="CT161" s="184"/>
      <c r="CU161" s="184"/>
      <c r="CV161" s="184"/>
      <c r="CW161" s="184"/>
      <c r="CX161" s="184"/>
      <c r="CY161" s="184"/>
      <c r="CZ161" s="184"/>
      <c r="DA161" s="184"/>
      <c r="DB161" s="184"/>
      <c r="DC161" s="184"/>
      <c r="DD161" s="184"/>
      <c r="DE161" s="184"/>
      <c r="DF161" s="184"/>
      <c r="DG161" s="184"/>
      <c r="DH161" s="184"/>
      <c r="DI161" s="184"/>
      <c r="DJ161" s="184"/>
      <c r="DK161" s="184"/>
      <c r="DL161" s="184"/>
      <c r="DM161" s="184"/>
      <c r="DN161" s="184"/>
      <c r="DO161" s="184"/>
      <c r="DP161" s="184"/>
      <c r="DQ161" s="184"/>
      <c r="DR161" s="184"/>
      <c r="DS161" s="184"/>
      <c r="DT161" s="184"/>
      <c r="DU161" s="184"/>
      <c r="DV161" s="184"/>
      <c r="DW161" s="184"/>
      <c r="DX161" s="184"/>
      <c r="DY161" s="184"/>
      <c r="DZ161" s="184"/>
      <c r="EA161" s="184"/>
      <c r="EB161" s="184"/>
      <c r="EC161" s="184"/>
      <c r="ED161" s="184"/>
      <c r="EE161" s="184"/>
      <c r="EF161" s="184"/>
      <c r="EG161" s="184"/>
      <c r="EH161" s="184"/>
      <c r="EI161" s="184"/>
      <c r="EJ161" s="184"/>
      <c r="EK161" s="184"/>
      <c r="EL161" s="184"/>
      <c r="EM161" s="184"/>
      <c r="EN161" s="184"/>
      <c r="EO161" s="184"/>
      <c r="EP161" s="184"/>
      <c r="EQ161" s="184"/>
      <c r="ER161" s="184"/>
      <c r="ES161" s="184"/>
      <c r="ET161" s="184"/>
      <c r="EU161" s="184"/>
      <c r="EV161" s="184"/>
      <c r="EW161" s="184"/>
      <c r="EX161" s="184"/>
      <c r="EY161" s="184"/>
      <c r="EZ161" s="184"/>
      <c r="FA161" s="184"/>
      <c r="FB161" s="184"/>
      <c r="FC161" s="184"/>
      <c r="FD161" s="184"/>
      <c r="FE161" s="184"/>
      <c r="FF161" s="184"/>
      <c r="FG161" s="184"/>
      <c r="FH161" s="184"/>
      <c r="FI161" s="184"/>
      <c r="FJ161" s="184"/>
      <c r="FK161" s="184"/>
      <c r="FL161" s="184"/>
      <c r="FM161" s="184"/>
      <c r="FN161" s="184"/>
      <c r="FO161" s="184"/>
      <c r="FP161" s="184"/>
    </row>
    <row r="162" spans="1:172" s="81" customFormat="1" ht="15" hidden="1" customHeight="1">
      <c r="A162" s="249" t="s">
        <v>287</v>
      </c>
      <c r="B162" s="250"/>
      <c r="C162" s="93" t="s">
        <v>288</v>
      </c>
      <c r="D162" s="93"/>
      <c r="E162" s="93"/>
      <c r="F162" s="54"/>
      <c r="G162" s="56"/>
      <c r="H162" s="56"/>
      <c r="I162" s="56">
        <f t="shared" si="42"/>
        <v>0</v>
      </c>
      <c r="J162" s="56"/>
      <c r="K162" s="56">
        <f t="shared" si="41"/>
        <v>0</v>
      </c>
      <c r="L162" s="69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  <c r="AH162" s="184"/>
      <c r="AI162" s="184"/>
      <c r="AJ162" s="184"/>
      <c r="AK162" s="184"/>
      <c r="AL162" s="184"/>
      <c r="AM162" s="184"/>
      <c r="AN162" s="184"/>
      <c r="AO162" s="184"/>
      <c r="AP162" s="184"/>
      <c r="AQ162" s="184"/>
      <c r="AR162" s="184"/>
      <c r="AS162" s="184"/>
      <c r="AT162" s="184"/>
      <c r="AU162" s="184"/>
      <c r="AV162" s="184"/>
      <c r="AW162" s="184"/>
      <c r="AX162" s="184"/>
      <c r="AY162" s="184"/>
      <c r="AZ162" s="184"/>
      <c r="BA162" s="184"/>
      <c r="BB162" s="184"/>
      <c r="BC162" s="184"/>
      <c r="BD162" s="184"/>
      <c r="BE162" s="184"/>
      <c r="BF162" s="184"/>
      <c r="BG162" s="184"/>
      <c r="BH162" s="184"/>
      <c r="BI162" s="184"/>
      <c r="BJ162" s="184"/>
      <c r="BK162" s="184"/>
      <c r="BL162" s="184"/>
      <c r="BM162" s="184"/>
      <c r="BN162" s="184"/>
      <c r="BO162" s="184"/>
      <c r="BP162" s="184"/>
      <c r="BQ162" s="184"/>
      <c r="BR162" s="184"/>
      <c r="BS162" s="184"/>
      <c r="BT162" s="184"/>
      <c r="BU162" s="184"/>
      <c r="BV162" s="184"/>
      <c r="BW162" s="184"/>
      <c r="BX162" s="184"/>
      <c r="BY162" s="184"/>
      <c r="BZ162" s="184"/>
      <c r="CA162" s="184"/>
      <c r="CB162" s="184"/>
      <c r="CC162" s="184"/>
      <c r="CD162" s="184"/>
      <c r="CE162" s="184"/>
      <c r="CF162" s="184"/>
      <c r="CG162" s="184"/>
      <c r="CH162" s="184"/>
      <c r="CI162" s="184"/>
      <c r="CJ162" s="184"/>
      <c r="CK162" s="184"/>
      <c r="CL162" s="184"/>
      <c r="CM162" s="184"/>
      <c r="CN162" s="184"/>
      <c r="CO162" s="184"/>
      <c r="CP162" s="184"/>
      <c r="CQ162" s="184"/>
      <c r="CR162" s="184"/>
      <c r="CS162" s="184"/>
      <c r="CT162" s="184"/>
      <c r="CU162" s="184"/>
      <c r="CV162" s="184"/>
      <c r="CW162" s="184"/>
      <c r="CX162" s="184"/>
      <c r="CY162" s="184"/>
      <c r="CZ162" s="184"/>
      <c r="DA162" s="184"/>
      <c r="DB162" s="184"/>
      <c r="DC162" s="184"/>
      <c r="DD162" s="184"/>
      <c r="DE162" s="184"/>
      <c r="DF162" s="184"/>
      <c r="DG162" s="184"/>
      <c r="DH162" s="184"/>
      <c r="DI162" s="184"/>
      <c r="DJ162" s="184"/>
      <c r="DK162" s="184"/>
      <c r="DL162" s="184"/>
      <c r="DM162" s="184"/>
      <c r="DN162" s="184"/>
      <c r="DO162" s="184"/>
      <c r="DP162" s="184"/>
      <c r="DQ162" s="184"/>
      <c r="DR162" s="184"/>
      <c r="DS162" s="184"/>
      <c r="DT162" s="184"/>
      <c r="DU162" s="184"/>
      <c r="DV162" s="184"/>
      <c r="DW162" s="184"/>
      <c r="DX162" s="184"/>
      <c r="DY162" s="184"/>
      <c r="DZ162" s="184"/>
      <c r="EA162" s="184"/>
      <c r="EB162" s="184"/>
      <c r="EC162" s="184"/>
      <c r="ED162" s="184"/>
      <c r="EE162" s="184"/>
      <c r="EF162" s="184"/>
      <c r="EG162" s="184"/>
      <c r="EH162" s="184"/>
      <c r="EI162" s="184"/>
      <c r="EJ162" s="184"/>
      <c r="EK162" s="184"/>
      <c r="EL162" s="184"/>
      <c r="EM162" s="184"/>
      <c r="EN162" s="184"/>
      <c r="EO162" s="184"/>
      <c r="EP162" s="184"/>
      <c r="EQ162" s="184"/>
      <c r="ER162" s="184"/>
      <c r="ES162" s="184"/>
      <c r="ET162" s="184"/>
      <c r="EU162" s="184"/>
      <c r="EV162" s="184"/>
      <c r="EW162" s="184"/>
      <c r="EX162" s="184"/>
      <c r="EY162" s="184"/>
      <c r="EZ162" s="184"/>
      <c r="FA162" s="184"/>
      <c r="FB162" s="184"/>
      <c r="FC162" s="184"/>
      <c r="FD162" s="184"/>
      <c r="FE162" s="184"/>
      <c r="FF162" s="184"/>
      <c r="FG162" s="184"/>
      <c r="FH162" s="184"/>
      <c r="FI162" s="184"/>
      <c r="FJ162" s="184"/>
      <c r="FK162" s="184"/>
      <c r="FL162" s="184"/>
      <c r="FM162" s="184"/>
      <c r="FN162" s="184"/>
      <c r="FO162" s="184"/>
      <c r="FP162" s="184"/>
    </row>
    <row r="163" spans="1:172" s="81" customFormat="1" hidden="1">
      <c r="A163" s="24" t="s">
        <v>289</v>
      </c>
      <c r="B163" s="79"/>
      <c r="C163" s="93" t="s">
        <v>290</v>
      </c>
      <c r="D163" s="93"/>
      <c r="E163" s="93"/>
      <c r="F163" s="54"/>
      <c r="G163" s="56"/>
      <c r="H163" s="56"/>
      <c r="I163" s="56">
        <f t="shared" si="42"/>
        <v>0</v>
      </c>
      <c r="J163" s="56"/>
      <c r="K163" s="56">
        <f t="shared" si="41"/>
        <v>0</v>
      </c>
      <c r="L163" s="69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  <c r="AH163" s="184"/>
      <c r="AI163" s="184"/>
      <c r="AJ163" s="184"/>
      <c r="AK163" s="184"/>
      <c r="AL163" s="184"/>
      <c r="AM163" s="184"/>
      <c r="AN163" s="184"/>
      <c r="AO163" s="184"/>
      <c r="AP163" s="184"/>
      <c r="AQ163" s="184"/>
      <c r="AR163" s="184"/>
      <c r="AS163" s="184"/>
      <c r="AT163" s="184"/>
      <c r="AU163" s="184"/>
      <c r="AV163" s="184"/>
      <c r="AW163" s="184"/>
      <c r="AX163" s="184"/>
      <c r="AY163" s="184"/>
      <c r="AZ163" s="184"/>
      <c r="BA163" s="184"/>
      <c r="BB163" s="184"/>
      <c r="BC163" s="184"/>
      <c r="BD163" s="184"/>
      <c r="BE163" s="184"/>
      <c r="BF163" s="184"/>
      <c r="BG163" s="184"/>
      <c r="BH163" s="184"/>
      <c r="BI163" s="184"/>
      <c r="BJ163" s="184"/>
      <c r="BK163" s="184"/>
      <c r="BL163" s="184"/>
      <c r="BM163" s="184"/>
      <c r="BN163" s="184"/>
      <c r="BO163" s="184"/>
      <c r="BP163" s="184"/>
      <c r="BQ163" s="184"/>
      <c r="BR163" s="184"/>
      <c r="BS163" s="184"/>
      <c r="BT163" s="184"/>
      <c r="BU163" s="184"/>
      <c r="BV163" s="184"/>
      <c r="BW163" s="184"/>
      <c r="BX163" s="184"/>
      <c r="BY163" s="184"/>
      <c r="BZ163" s="184"/>
      <c r="CA163" s="184"/>
      <c r="CB163" s="184"/>
      <c r="CC163" s="184"/>
      <c r="CD163" s="184"/>
      <c r="CE163" s="184"/>
      <c r="CF163" s="184"/>
      <c r="CG163" s="184"/>
      <c r="CH163" s="184"/>
      <c r="CI163" s="184"/>
      <c r="CJ163" s="184"/>
      <c r="CK163" s="184"/>
      <c r="CL163" s="184"/>
      <c r="CM163" s="184"/>
      <c r="CN163" s="184"/>
      <c r="CO163" s="184"/>
      <c r="CP163" s="184"/>
      <c r="CQ163" s="184"/>
      <c r="CR163" s="184"/>
      <c r="CS163" s="184"/>
      <c r="CT163" s="184"/>
      <c r="CU163" s="184"/>
      <c r="CV163" s="184"/>
      <c r="CW163" s="184"/>
      <c r="CX163" s="184"/>
      <c r="CY163" s="184"/>
      <c r="CZ163" s="184"/>
      <c r="DA163" s="184"/>
      <c r="DB163" s="184"/>
      <c r="DC163" s="184"/>
      <c r="DD163" s="184"/>
      <c r="DE163" s="184"/>
      <c r="DF163" s="184"/>
      <c r="DG163" s="184"/>
      <c r="DH163" s="184"/>
      <c r="DI163" s="184"/>
      <c r="DJ163" s="184"/>
      <c r="DK163" s="184"/>
      <c r="DL163" s="184"/>
      <c r="DM163" s="184"/>
      <c r="DN163" s="184"/>
      <c r="DO163" s="184"/>
      <c r="DP163" s="184"/>
      <c r="DQ163" s="184"/>
      <c r="DR163" s="184"/>
      <c r="DS163" s="184"/>
      <c r="DT163" s="184"/>
      <c r="DU163" s="184"/>
      <c r="DV163" s="184"/>
      <c r="DW163" s="184"/>
      <c r="DX163" s="184"/>
      <c r="DY163" s="184"/>
      <c r="DZ163" s="184"/>
      <c r="EA163" s="184"/>
      <c r="EB163" s="184"/>
      <c r="EC163" s="184"/>
      <c r="ED163" s="184"/>
      <c r="EE163" s="184"/>
      <c r="EF163" s="184"/>
      <c r="EG163" s="184"/>
      <c r="EH163" s="184"/>
      <c r="EI163" s="184"/>
      <c r="EJ163" s="184"/>
      <c r="EK163" s="184"/>
      <c r="EL163" s="184"/>
      <c r="EM163" s="184"/>
      <c r="EN163" s="184"/>
      <c r="EO163" s="184"/>
      <c r="EP163" s="184"/>
      <c r="EQ163" s="184"/>
      <c r="ER163" s="184"/>
      <c r="ES163" s="184"/>
      <c r="ET163" s="184"/>
      <c r="EU163" s="184"/>
      <c r="EV163" s="184"/>
      <c r="EW163" s="184"/>
      <c r="EX163" s="184"/>
      <c r="EY163" s="184"/>
      <c r="EZ163" s="184"/>
      <c r="FA163" s="184"/>
      <c r="FB163" s="184"/>
      <c r="FC163" s="184"/>
      <c r="FD163" s="184"/>
      <c r="FE163" s="184"/>
      <c r="FF163" s="184"/>
      <c r="FG163" s="184"/>
      <c r="FH163" s="184"/>
      <c r="FI163" s="184"/>
      <c r="FJ163" s="184"/>
      <c r="FK163" s="184"/>
      <c r="FL163" s="184"/>
      <c r="FM163" s="184"/>
      <c r="FN163" s="184"/>
      <c r="FO163" s="184"/>
      <c r="FP163" s="184"/>
    </row>
    <row r="164" spans="1:172" s="81" customFormat="1" hidden="1">
      <c r="A164" s="24" t="s">
        <v>291</v>
      </c>
      <c r="B164" s="79"/>
      <c r="C164" s="93" t="s">
        <v>292</v>
      </c>
      <c r="D164" s="93"/>
      <c r="E164" s="93"/>
      <c r="F164" s="54"/>
      <c r="G164" s="56"/>
      <c r="H164" s="56"/>
      <c r="I164" s="56">
        <f t="shared" si="42"/>
        <v>0</v>
      </c>
      <c r="J164" s="56"/>
      <c r="K164" s="56">
        <f t="shared" si="41"/>
        <v>0</v>
      </c>
      <c r="L164" s="69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  <c r="AH164" s="184"/>
      <c r="AI164" s="184"/>
      <c r="AJ164" s="184"/>
      <c r="AK164" s="184"/>
      <c r="AL164" s="184"/>
      <c r="AM164" s="184"/>
      <c r="AN164" s="184"/>
      <c r="AO164" s="184"/>
      <c r="AP164" s="184"/>
      <c r="AQ164" s="184"/>
      <c r="AR164" s="184"/>
      <c r="AS164" s="184"/>
      <c r="AT164" s="184"/>
      <c r="AU164" s="184"/>
      <c r="AV164" s="184"/>
      <c r="AW164" s="184"/>
      <c r="AX164" s="184"/>
      <c r="AY164" s="184"/>
      <c r="AZ164" s="184"/>
      <c r="BA164" s="184"/>
      <c r="BB164" s="184"/>
      <c r="BC164" s="184"/>
      <c r="BD164" s="184"/>
      <c r="BE164" s="184"/>
      <c r="BF164" s="184"/>
      <c r="BG164" s="184"/>
      <c r="BH164" s="184"/>
      <c r="BI164" s="184"/>
      <c r="BJ164" s="184"/>
      <c r="BK164" s="184"/>
      <c r="BL164" s="184"/>
      <c r="BM164" s="184"/>
      <c r="BN164" s="184"/>
      <c r="BO164" s="184"/>
      <c r="BP164" s="184"/>
      <c r="BQ164" s="184"/>
      <c r="BR164" s="184"/>
      <c r="BS164" s="184"/>
      <c r="BT164" s="184"/>
      <c r="BU164" s="184"/>
      <c r="BV164" s="184"/>
      <c r="BW164" s="184"/>
      <c r="BX164" s="184"/>
      <c r="BY164" s="184"/>
      <c r="BZ164" s="184"/>
      <c r="CA164" s="184"/>
      <c r="CB164" s="184"/>
      <c r="CC164" s="184"/>
      <c r="CD164" s="184"/>
      <c r="CE164" s="184"/>
      <c r="CF164" s="184"/>
      <c r="CG164" s="184"/>
      <c r="CH164" s="184"/>
      <c r="CI164" s="184"/>
      <c r="CJ164" s="184"/>
      <c r="CK164" s="184"/>
      <c r="CL164" s="184"/>
      <c r="CM164" s="184"/>
      <c r="CN164" s="184"/>
      <c r="CO164" s="184"/>
      <c r="CP164" s="184"/>
      <c r="CQ164" s="184"/>
      <c r="CR164" s="184"/>
      <c r="CS164" s="184"/>
      <c r="CT164" s="184"/>
      <c r="CU164" s="184"/>
      <c r="CV164" s="184"/>
      <c r="CW164" s="184"/>
      <c r="CX164" s="184"/>
      <c r="CY164" s="184"/>
      <c r="CZ164" s="184"/>
      <c r="DA164" s="184"/>
      <c r="DB164" s="184"/>
      <c r="DC164" s="184"/>
      <c r="DD164" s="184"/>
      <c r="DE164" s="184"/>
      <c r="DF164" s="184"/>
      <c r="DG164" s="184"/>
      <c r="DH164" s="184"/>
      <c r="DI164" s="184"/>
      <c r="DJ164" s="184"/>
      <c r="DK164" s="184"/>
      <c r="DL164" s="184"/>
      <c r="DM164" s="184"/>
      <c r="DN164" s="184"/>
      <c r="DO164" s="184"/>
      <c r="DP164" s="184"/>
      <c r="DQ164" s="184"/>
      <c r="DR164" s="184"/>
      <c r="DS164" s="184"/>
      <c r="DT164" s="184"/>
      <c r="DU164" s="184"/>
      <c r="DV164" s="184"/>
      <c r="DW164" s="184"/>
      <c r="DX164" s="184"/>
      <c r="DY164" s="184"/>
      <c r="DZ164" s="184"/>
      <c r="EA164" s="184"/>
      <c r="EB164" s="184"/>
      <c r="EC164" s="184"/>
      <c r="ED164" s="184"/>
      <c r="EE164" s="184"/>
      <c r="EF164" s="184"/>
      <c r="EG164" s="184"/>
      <c r="EH164" s="184"/>
      <c r="EI164" s="184"/>
      <c r="EJ164" s="184"/>
      <c r="EK164" s="184"/>
      <c r="EL164" s="184"/>
      <c r="EM164" s="184"/>
      <c r="EN164" s="184"/>
      <c r="EO164" s="184"/>
      <c r="EP164" s="184"/>
      <c r="EQ164" s="184"/>
      <c r="ER164" s="184"/>
      <c r="ES164" s="184"/>
      <c r="ET164" s="184"/>
      <c r="EU164" s="184"/>
      <c r="EV164" s="184"/>
      <c r="EW164" s="184"/>
      <c r="EX164" s="184"/>
      <c r="EY164" s="184"/>
      <c r="EZ164" s="184"/>
      <c r="FA164" s="184"/>
      <c r="FB164" s="184"/>
      <c r="FC164" s="184"/>
      <c r="FD164" s="184"/>
      <c r="FE164" s="184"/>
      <c r="FF164" s="184"/>
      <c r="FG164" s="184"/>
      <c r="FH164" s="184"/>
      <c r="FI164" s="184"/>
      <c r="FJ164" s="184"/>
      <c r="FK164" s="184"/>
      <c r="FL164" s="184"/>
      <c r="FM164" s="184"/>
      <c r="FN164" s="184"/>
      <c r="FO164" s="184"/>
      <c r="FP164" s="184"/>
    </row>
    <row r="165" spans="1:172" s="81" customFormat="1" hidden="1">
      <c r="A165" s="24" t="s">
        <v>293</v>
      </c>
      <c r="B165" s="79"/>
      <c r="C165" s="93" t="s">
        <v>294</v>
      </c>
      <c r="D165" s="93"/>
      <c r="E165" s="93"/>
      <c r="F165" s="54"/>
      <c r="G165" s="56"/>
      <c r="H165" s="56"/>
      <c r="I165" s="56">
        <f t="shared" si="42"/>
        <v>0</v>
      </c>
      <c r="J165" s="56"/>
      <c r="K165" s="56">
        <f t="shared" si="41"/>
        <v>0</v>
      </c>
      <c r="L165" s="69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  <c r="AH165" s="184"/>
      <c r="AI165" s="184"/>
      <c r="AJ165" s="184"/>
      <c r="AK165" s="184"/>
      <c r="AL165" s="184"/>
      <c r="AM165" s="184"/>
      <c r="AN165" s="184"/>
      <c r="AO165" s="184"/>
      <c r="AP165" s="184"/>
      <c r="AQ165" s="184"/>
      <c r="AR165" s="184"/>
      <c r="AS165" s="184"/>
      <c r="AT165" s="184"/>
      <c r="AU165" s="184"/>
      <c r="AV165" s="184"/>
      <c r="AW165" s="184"/>
      <c r="AX165" s="184"/>
      <c r="AY165" s="184"/>
      <c r="AZ165" s="184"/>
      <c r="BA165" s="184"/>
      <c r="BB165" s="184"/>
      <c r="BC165" s="184"/>
      <c r="BD165" s="184"/>
      <c r="BE165" s="184"/>
      <c r="BF165" s="184"/>
      <c r="BG165" s="184"/>
      <c r="BH165" s="184"/>
      <c r="BI165" s="184"/>
      <c r="BJ165" s="184"/>
      <c r="BK165" s="184"/>
      <c r="BL165" s="184"/>
      <c r="BM165" s="184"/>
      <c r="BN165" s="184"/>
      <c r="BO165" s="184"/>
      <c r="BP165" s="184"/>
      <c r="BQ165" s="184"/>
      <c r="BR165" s="184"/>
      <c r="BS165" s="184"/>
      <c r="BT165" s="184"/>
      <c r="BU165" s="184"/>
      <c r="BV165" s="184"/>
      <c r="BW165" s="184"/>
      <c r="BX165" s="184"/>
      <c r="BY165" s="184"/>
      <c r="BZ165" s="184"/>
      <c r="CA165" s="184"/>
      <c r="CB165" s="184"/>
      <c r="CC165" s="184"/>
      <c r="CD165" s="184"/>
      <c r="CE165" s="184"/>
      <c r="CF165" s="184"/>
      <c r="CG165" s="184"/>
      <c r="CH165" s="184"/>
      <c r="CI165" s="184"/>
      <c r="CJ165" s="184"/>
      <c r="CK165" s="184"/>
      <c r="CL165" s="184"/>
      <c r="CM165" s="184"/>
      <c r="CN165" s="184"/>
      <c r="CO165" s="184"/>
      <c r="CP165" s="184"/>
      <c r="CQ165" s="184"/>
      <c r="CR165" s="184"/>
      <c r="CS165" s="184"/>
      <c r="CT165" s="184"/>
      <c r="CU165" s="184"/>
      <c r="CV165" s="184"/>
      <c r="CW165" s="184"/>
      <c r="CX165" s="184"/>
      <c r="CY165" s="184"/>
      <c r="CZ165" s="184"/>
      <c r="DA165" s="184"/>
      <c r="DB165" s="184"/>
      <c r="DC165" s="184"/>
      <c r="DD165" s="184"/>
      <c r="DE165" s="184"/>
      <c r="DF165" s="184"/>
      <c r="DG165" s="184"/>
      <c r="DH165" s="184"/>
      <c r="DI165" s="184"/>
      <c r="DJ165" s="184"/>
      <c r="DK165" s="184"/>
      <c r="DL165" s="184"/>
      <c r="DM165" s="184"/>
      <c r="DN165" s="184"/>
      <c r="DO165" s="184"/>
      <c r="DP165" s="184"/>
      <c r="DQ165" s="184"/>
      <c r="DR165" s="184"/>
      <c r="DS165" s="184"/>
      <c r="DT165" s="184"/>
      <c r="DU165" s="184"/>
      <c r="DV165" s="184"/>
      <c r="DW165" s="184"/>
      <c r="DX165" s="184"/>
      <c r="DY165" s="184"/>
      <c r="DZ165" s="184"/>
      <c r="EA165" s="184"/>
      <c r="EB165" s="184"/>
      <c r="EC165" s="184"/>
      <c r="ED165" s="184"/>
      <c r="EE165" s="184"/>
      <c r="EF165" s="184"/>
      <c r="EG165" s="184"/>
      <c r="EH165" s="184"/>
      <c r="EI165" s="184"/>
      <c r="EJ165" s="184"/>
      <c r="EK165" s="184"/>
      <c r="EL165" s="184"/>
      <c r="EM165" s="184"/>
      <c r="EN165" s="184"/>
      <c r="EO165" s="184"/>
      <c r="EP165" s="184"/>
      <c r="EQ165" s="184"/>
      <c r="ER165" s="184"/>
      <c r="ES165" s="184"/>
      <c r="ET165" s="184"/>
      <c r="EU165" s="184"/>
      <c r="EV165" s="184"/>
      <c r="EW165" s="184"/>
      <c r="EX165" s="184"/>
      <c r="EY165" s="184"/>
      <c r="EZ165" s="184"/>
      <c r="FA165" s="184"/>
      <c r="FB165" s="184"/>
      <c r="FC165" s="184"/>
      <c r="FD165" s="184"/>
      <c r="FE165" s="184"/>
      <c r="FF165" s="184"/>
      <c r="FG165" s="184"/>
      <c r="FH165" s="184"/>
      <c r="FI165" s="184"/>
      <c r="FJ165" s="184"/>
      <c r="FK165" s="184"/>
      <c r="FL165" s="184"/>
      <c r="FM165" s="184"/>
      <c r="FN165" s="184"/>
      <c r="FO165" s="184"/>
      <c r="FP165" s="184"/>
    </row>
    <row r="166" spans="1:172" s="81" customFormat="1" hidden="1">
      <c r="A166" s="24" t="s">
        <v>295</v>
      </c>
      <c r="B166" s="79"/>
      <c r="C166" s="93" t="s">
        <v>296</v>
      </c>
      <c r="D166" s="93"/>
      <c r="E166" s="93"/>
      <c r="F166" s="54"/>
      <c r="G166" s="56"/>
      <c r="H166" s="56"/>
      <c r="I166" s="56">
        <f t="shared" si="42"/>
        <v>0</v>
      </c>
      <c r="J166" s="56"/>
      <c r="K166" s="56">
        <f t="shared" si="41"/>
        <v>0</v>
      </c>
      <c r="L166" s="69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  <c r="AH166" s="184"/>
      <c r="AI166" s="184"/>
      <c r="AJ166" s="184"/>
      <c r="AK166" s="184"/>
      <c r="AL166" s="184"/>
      <c r="AM166" s="184"/>
      <c r="AN166" s="184"/>
      <c r="AO166" s="184"/>
      <c r="AP166" s="184"/>
      <c r="AQ166" s="184"/>
      <c r="AR166" s="184"/>
      <c r="AS166" s="184"/>
      <c r="AT166" s="184"/>
      <c r="AU166" s="184"/>
      <c r="AV166" s="184"/>
      <c r="AW166" s="184"/>
      <c r="AX166" s="184"/>
      <c r="AY166" s="184"/>
      <c r="AZ166" s="184"/>
      <c r="BA166" s="184"/>
      <c r="BB166" s="184"/>
      <c r="BC166" s="184"/>
      <c r="BD166" s="184"/>
      <c r="BE166" s="184"/>
      <c r="BF166" s="184"/>
      <c r="BG166" s="184"/>
      <c r="BH166" s="184"/>
      <c r="BI166" s="184"/>
      <c r="BJ166" s="184"/>
      <c r="BK166" s="184"/>
      <c r="BL166" s="184"/>
      <c r="BM166" s="184"/>
      <c r="BN166" s="184"/>
      <c r="BO166" s="184"/>
      <c r="BP166" s="184"/>
      <c r="BQ166" s="184"/>
      <c r="BR166" s="184"/>
      <c r="BS166" s="184"/>
      <c r="BT166" s="184"/>
      <c r="BU166" s="184"/>
      <c r="BV166" s="184"/>
      <c r="BW166" s="184"/>
      <c r="BX166" s="184"/>
      <c r="BY166" s="184"/>
      <c r="BZ166" s="184"/>
      <c r="CA166" s="184"/>
      <c r="CB166" s="184"/>
      <c r="CC166" s="184"/>
      <c r="CD166" s="184"/>
      <c r="CE166" s="184"/>
      <c r="CF166" s="184"/>
      <c r="CG166" s="184"/>
      <c r="CH166" s="184"/>
      <c r="CI166" s="184"/>
      <c r="CJ166" s="184"/>
      <c r="CK166" s="184"/>
      <c r="CL166" s="184"/>
      <c r="CM166" s="184"/>
      <c r="CN166" s="184"/>
      <c r="CO166" s="184"/>
      <c r="CP166" s="184"/>
      <c r="CQ166" s="184"/>
      <c r="CR166" s="184"/>
      <c r="CS166" s="184"/>
      <c r="CT166" s="184"/>
      <c r="CU166" s="184"/>
      <c r="CV166" s="184"/>
      <c r="CW166" s="184"/>
      <c r="CX166" s="184"/>
      <c r="CY166" s="184"/>
      <c r="CZ166" s="184"/>
      <c r="DA166" s="184"/>
      <c r="DB166" s="184"/>
      <c r="DC166" s="184"/>
      <c r="DD166" s="184"/>
      <c r="DE166" s="184"/>
      <c r="DF166" s="184"/>
      <c r="DG166" s="184"/>
      <c r="DH166" s="184"/>
      <c r="DI166" s="184"/>
      <c r="DJ166" s="184"/>
      <c r="DK166" s="184"/>
      <c r="DL166" s="184"/>
      <c r="DM166" s="184"/>
      <c r="DN166" s="184"/>
      <c r="DO166" s="184"/>
      <c r="DP166" s="184"/>
      <c r="DQ166" s="184"/>
      <c r="DR166" s="184"/>
      <c r="DS166" s="184"/>
      <c r="DT166" s="184"/>
      <c r="DU166" s="184"/>
      <c r="DV166" s="184"/>
      <c r="DW166" s="184"/>
      <c r="DX166" s="184"/>
      <c r="DY166" s="184"/>
      <c r="DZ166" s="184"/>
      <c r="EA166" s="184"/>
      <c r="EB166" s="184"/>
      <c r="EC166" s="184"/>
      <c r="ED166" s="184"/>
      <c r="EE166" s="184"/>
      <c r="EF166" s="184"/>
      <c r="EG166" s="184"/>
      <c r="EH166" s="184"/>
      <c r="EI166" s="184"/>
      <c r="EJ166" s="184"/>
      <c r="EK166" s="184"/>
      <c r="EL166" s="184"/>
      <c r="EM166" s="184"/>
      <c r="EN166" s="184"/>
      <c r="EO166" s="184"/>
      <c r="EP166" s="184"/>
      <c r="EQ166" s="184"/>
      <c r="ER166" s="184"/>
      <c r="ES166" s="184"/>
      <c r="ET166" s="184"/>
      <c r="EU166" s="184"/>
      <c r="EV166" s="184"/>
      <c r="EW166" s="184"/>
      <c r="EX166" s="184"/>
      <c r="EY166" s="184"/>
      <c r="EZ166" s="184"/>
      <c r="FA166" s="184"/>
      <c r="FB166" s="184"/>
      <c r="FC166" s="184"/>
      <c r="FD166" s="184"/>
      <c r="FE166" s="184"/>
      <c r="FF166" s="184"/>
      <c r="FG166" s="184"/>
      <c r="FH166" s="184"/>
      <c r="FI166" s="184"/>
      <c r="FJ166" s="184"/>
      <c r="FK166" s="184"/>
      <c r="FL166" s="184"/>
      <c r="FM166" s="184"/>
      <c r="FN166" s="184"/>
      <c r="FO166" s="184"/>
      <c r="FP166" s="184"/>
    </row>
    <row r="167" spans="1:172" s="81" customFormat="1">
      <c r="A167" s="24" t="s">
        <v>297</v>
      </c>
      <c r="B167" s="79"/>
      <c r="C167" s="93" t="s">
        <v>298</v>
      </c>
      <c r="D167" s="93"/>
      <c r="E167" s="93"/>
      <c r="F167" s="110">
        <f>'[1]54.1'!L38</f>
        <v>22000</v>
      </c>
      <c r="G167" s="110">
        <f>'[1]54.1'!M38</f>
        <v>12000</v>
      </c>
      <c r="H167" s="110">
        <f>'[1]54.1'!N38</f>
        <v>7304</v>
      </c>
      <c r="I167" s="110">
        <f>'[1]54.1'!O38</f>
        <v>7304</v>
      </c>
      <c r="J167" s="110">
        <f>'[1]54.1'!P38</f>
        <v>7304</v>
      </c>
      <c r="K167" s="110">
        <f>'[1]54.1'!Q38</f>
        <v>0</v>
      </c>
      <c r="L167" s="198">
        <f>'[1]54.1'!R38</f>
        <v>5520</v>
      </c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  <c r="AH167" s="184"/>
      <c r="AI167" s="184"/>
      <c r="AJ167" s="184"/>
      <c r="AK167" s="184"/>
      <c r="AL167" s="184"/>
      <c r="AM167" s="184"/>
      <c r="AN167" s="184"/>
      <c r="AO167" s="184"/>
      <c r="AP167" s="184"/>
      <c r="AQ167" s="184"/>
      <c r="AR167" s="184"/>
      <c r="AS167" s="184"/>
      <c r="AT167" s="184"/>
      <c r="AU167" s="184"/>
      <c r="AV167" s="184"/>
      <c r="AW167" s="184"/>
      <c r="AX167" s="184"/>
      <c r="AY167" s="184"/>
      <c r="AZ167" s="184"/>
      <c r="BA167" s="184"/>
      <c r="BB167" s="184"/>
      <c r="BC167" s="184"/>
      <c r="BD167" s="184"/>
      <c r="BE167" s="184"/>
      <c r="BF167" s="184"/>
      <c r="BG167" s="184"/>
      <c r="BH167" s="184"/>
      <c r="BI167" s="184"/>
      <c r="BJ167" s="184"/>
      <c r="BK167" s="184"/>
      <c r="BL167" s="184"/>
      <c r="BM167" s="184"/>
      <c r="BN167" s="184"/>
      <c r="BO167" s="184"/>
      <c r="BP167" s="184"/>
      <c r="BQ167" s="184"/>
      <c r="BR167" s="184"/>
      <c r="BS167" s="184"/>
      <c r="BT167" s="184"/>
      <c r="BU167" s="184"/>
      <c r="BV167" s="184"/>
      <c r="BW167" s="184"/>
      <c r="BX167" s="184"/>
      <c r="BY167" s="184"/>
      <c r="BZ167" s="184"/>
      <c r="CA167" s="184"/>
      <c r="CB167" s="184"/>
      <c r="CC167" s="184"/>
      <c r="CD167" s="184"/>
      <c r="CE167" s="184"/>
      <c r="CF167" s="184"/>
      <c r="CG167" s="184"/>
      <c r="CH167" s="184"/>
      <c r="CI167" s="184"/>
      <c r="CJ167" s="184"/>
      <c r="CK167" s="184"/>
      <c r="CL167" s="184"/>
      <c r="CM167" s="184"/>
      <c r="CN167" s="184"/>
      <c r="CO167" s="184"/>
      <c r="CP167" s="184"/>
      <c r="CQ167" s="184"/>
      <c r="CR167" s="184"/>
      <c r="CS167" s="184"/>
      <c r="CT167" s="184"/>
      <c r="CU167" s="184"/>
      <c r="CV167" s="184"/>
      <c r="CW167" s="184"/>
      <c r="CX167" s="184"/>
      <c r="CY167" s="184"/>
      <c r="CZ167" s="184"/>
      <c r="DA167" s="184"/>
      <c r="DB167" s="184"/>
      <c r="DC167" s="184"/>
      <c r="DD167" s="184"/>
      <c r="DE167" s="184"/>
      <c r="DF167" s="184"/>
      <c r="DG167" s="184"/>
      <c r="DH167" s="184"/>
      <c r="DI167" s="184"/>
      <c r="DJ167" s="184"/>
      <c r="DK167" s="184"/>
      <c r="DL167" s="184"/>
      <c r="DM167" s="184"/>
      <c r="DN167" s="184"/>
      <c r="DO167" s="184"/>
      <c r="DP167" s="184"/>
      <c r="DQ167" s="184"/>
      <c r="DR167" s="184"/>
      <c r="DS167" s="184"/>
      <c r="DT167" s="184"/>
      <c r="DU167" s="184"/>
      <c r="DV167" s="184"/>
      <c r="DW167" s="184"/>
      <c r="DX167" s="184"/>
      <c r="DY167" s="184"/>
      <c r="DZ167" s="184"/>
      <c r="EA167" s="184"/>
      <c r="EB167" s="184"/>
      <c r="EC167" s="184"/>
      <c r="ED167" s="184"/>
      <c r="EE167" s="184"/>
      <c r="EF167" s="184"/>
      <c r="EG167" s="184"/>
      <c r="EH167" s="184"/>
      <c r="EI167" s="184"/>
      <c r="EJ167" s="184"/>
      <c r="EK167" s="184"/>
      <c r="EL167" s="184"/>
      <c r="EM167" s="184"/>
      <c r="EN167" s="184"/>
      <c r="EO167" s="184"/>
      <c r="EP167" s="184"/>
      <c r="EQ167" s="184"/>
      <c r="ER167" s="184"/>
      <c r="ES167" s="184"/>
      <c r="ET167" s="184"/>
      <c r="EU167" s="184"/>
      <c r="EV167" s="184"/>
      <c r="EW167" s="184"/>
      <c r="EX167" s="184"/>
      <c r="EY167" s="184"/>
      <c r="EZ167" s="184"/>
      <c r="FA167" s="184"/>
      <c r="FB167" s="184"/>
      <c r="FC167" s="184"/>
      <c r="FD167" s="184"/>
      <c r="FE167" s="184"/>
      <c r="FF167" s="184"/>
      <c r="FG167" s="184"/>
      <c r="FH167" s="184"/>
      <c r="FI167" s="184"/>
      <c r="FJ167" s="184"/>
      <c r="FK167" s="184"/>
      <c r="FL167" s="184"/>
      <c r="FM167" s="184"/>
      <c r="FN167" s="184"/>
      <c r="FO167" s="184"/>
      <c r="FP167" s="184"/>
    </row>
    <row r="168" spans="1:172" s="81" customFormat="1" ht="14.25" hidden="1">
      <c r="A168" s="111" t="s">
        <v>299</v>
      </c>
      <c r="B168" s="112"/>
      <c r="C168" s="22" t="s">
        <v>300</v>
      </c>
      <c r="D168" s="22"/>
      <c r="E168" s="22"/>
      <c r="F168" s="68">
        <f t="shared" ref="F168:L168" si="43">F170+F174</f>
        <v>0</v>
      </c>
      <c r="G168" s="68">
        <f t="shared" si="43"/>
        <v>0</v>
      </c>
      <c r="H168" s="68">
        <f t="shared" si="43"/>
        <v>0</v>
      </c>
      <c r="I168" s="56">
        <f t="shared" si="42"/>
        <v>0</v>
      </c>
      <c r="J168" s="68">
        <f t="shared" si="43"/>
        <v>0</v>
      </c>
      <c r="K168" s="68">
        <f t="shared" si="43"/>
        <v>0</v>
      </c>
      <c r="L168" s="61">
        <f t="shared" si="43"/>
        <v>0</v>
      </c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  <c r="AH168" s="184"/>
      <c r="AI168" s="184"/>
      <c r="AJ168" s="184"/>
      <c r="AK168" s="184"/>
      <c r="AL168" s="184"/>
      <c r="AM168" s="184"/>
      <c r="AN168" s="184"/>
      <c r="AO168" s="184"/>
      <c r="AP168" s="184"/>
      <c r="AQ168" s="184"/>
      <c r="AR168" s="184"/>
      <c r="AS168" s="184"/>
      <c r="AT168" s="184"/>
      <c r="AU168" s="184"/>
      <c r="AV168" s="184"/>
      <c r="AW168" s="184"/>
      <c r="AX168" s="184"/>
      <c r="AY168" s="184"/>
      <c r="AZ168" s="184"/>
      <c r="BA168" s="184"/>
      <c r="BB168" s="184"/>
      <c r="BC168" s="184"/>
      <c r="BD168" s="184"/>
      <c r="BE168" s="184"/>
      <c r="BF168" s="184"/>
      <c r="BG168" s="184"/>
      <c r="BH168" s="184"/>
      <c r="BI168" s="184"/>
      <c r="BJ168" s="184"/>
      <c r="BK168" s="184"/>
      <c r="BL168" s="184"/>
      <c r="BM168" s="184"/>
      <c r="BN168" s="184"/>
      <c r="BO168" s="184"/>
      <c r="BP168" s="184"/>
      <c r="BQ168" s="184"/>
      <c r="BR168" s="184"/>
      <c r="BS168" s="184"/>
      <c r="BT168" s="184"/>
      <c r="BU168" s="184"/>
      <c r="BV168" s="184"/>
      <c r="BW168" s="184"/>
      <c r="BX168" s="184"/>
      <c r="BY168" s="184"/>
      <c r="BZ168" s="184"/>
      <c r="CA168" s="184"/>
      <c r="CB168" s="184"/>
      <c r="CC168" s="184"/>
      <c r="CD168" s="184"/>
      <c r="CE168" s="184"/>
      <c r="CF168" s="184"/>
      <c r="CG168" s="184"/>
      <c r="CH168" s="184"/>
      <c r="CI168" s="184"/>
      <c r="CJ168" s="184"/>
      <c r="CK168" s="184"/>
      <c r="CL168" s="184"/>
      <c r="CM168" s="184"/>
      <c r="CN168" s="184"/>
      <c r="CO168" s="184"/>
      <c r="CP168" s="184"/>
      <c r="CQ168" s="184"/>
      <c r="CR168" s="184"/>
      <c r="CS168" s="184"/>
      <c r="CT168" s="184"/>
      <c r="CU168" s="184"/>
      <c r="CV168" s="184"/>
      <c r="CW168" s="184"/>
      <c r="CX168" s="184"/>
      <c r="CY168" s="184"/>
      <c r="CZ168" s="184"/>
      <c r="DA168" s="184"/>
      <c r="DB168" s="184"/>
      <c r="DC168" s="184"/>
      <c r="DD168" s="184"/>
      <c r="DE168" s="184"/>
      <c r="DF168" s="184"/>
      <c r="DG168" s="184"/>
      <c r="DH168" s="184"/>
      <c r="DI168" s="184"/>
      <c r="DJ168" s="184"/>
      <c r="DK168" s="184"/>
      <c r="DL168" s="184"/>
      <c r="DM168" s="184"/>
      <c r="DN168" s="184"/>
      <c r="DO168" s="184"/>
      <c r="DP168" s="184"/>
      <c r="DQ168" s="184"/>
      <c r="DR168" s="184"/>
      <c r="DS168" s="184"/>
      <c r="DT168" s="184"/>
      <c r="DU168" s="184"/>
      <c r="DV168" s="184"/>
      <c r="DW168" s="184"/>
      <c r="DX168" s="184"/>
      <c r="DY168" s="184"/>
      <c r="DZ168" s="184"/>
      <c r="EA168" s="184"/>
      <c r="EB168" s="184"/>
      <c r="EC168" s="184"/>
      <c r="ED168" s="184"/>
      <c r="EE168" s="184"/>
      <c r="EF168" s="184"/>
      <c r="EG168" s="184"/>
      <c r="EH168" s="184"/>
      <c r="EI168" s="184"/>
      <c r="EJ168" s="184"/>
      <c r="EK168" s="184"/>
      <c r="EL168" s="184"/>
      <c r="EM168" s="184"/>
      <c r="EN168" s="184"/>
      <c r="EO168" s="184"/>
      <c r="EP168" s="184"/>
      <c r="EQ168" s="184"/>
      <c r="ER168" s="184"/>
      <c r="ES168" s="184"/>
      <c r="ET168" s="184"/>
      <c r="EU168" s="184"/>
      <c r="EV168" s="184"/>
      <c r="EW168" s="184"/>
      <c r="EX168" s="184"/>
      <c r="EY168" s="184"/>
      <c r="EZ168" s="184"/>
      <c r="FA168" s="184"/>
      <c r="FB168" s="184"/>
      <c r="FC168" s="184"/>
      <c r="FD168" s="184"/>
      <c r="FE168" s="184"/>
      <c r="FF168" s="184"/>
      <c r="FG168" s="184"/>
      <c r="FH168" s="184"/>
      <c r="FI168" s="184"/>
      <c r="FJ168" s="184"/>
      <c r="FK168" s="184"/>
      <c r="FL168" s="184"/>
      <c r="FM168" s="184"/>
      <c r="FN168" s="184"/>
      <c r="FO168" s="184"/>
      <c r="FP168" s="184"/>
    </row>
    <row r="169" spans="1:172" s="81" customFormat="1" hidden="1">
      <c r="A169" s="113"/>
      <c r="B169" s="114"/>
      <c r="C169" s="26"/>
      <c r="D169" s="26"/>
      <c r="E169" s="26"/>
      <c r="F169" s="54"/>
      <c r="G169" s="45"/>
      <c r="H169" s="45"/>
      <c r="I169" s="56">
        <f t="shared" si="42"/>
        <v>0</v>
      </c>
      <c r="J169" s="45"/>
      <c r="K169" s="56">
        <f>H169-J169</f>
        <v>0</v>
      </c>
      <c r="L169" s="9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  <c r="AH169" s="184"/>
      <c r="AI169" s="184"/>
      <c r="AJ169" s="184"/>
      <c r="AK169" s="184"/>
      <c r="AL169" s="184"/>
      <c r="AM169" s="184"/>
      <c r="AN169" s="184"/>
      <c r="AO169" s="184"/>
      <c r="AP169" s="184"/>
      <c r="AQ169" s="184"/>
      <c r="AR169" s="184"/>
      <c r="AS169" s="184"/>
      <c r="AT169" s="184"/>
      <c r="AU169" s="184"/>
      <c r="AV169" s="184"/>
      <c r="AW169" s="184"/>
      <c r="AX169" s="184"/>
      <c r="AY169" s="184"/>
      <c r="AZ169" s="184"/>
      <c r="BA169" s="184"/>
      <c r="BB169" s="184"/>
      <c r="BC169" s="184"/>
      <c r="BD169" s="184"/>
      <c r="BE169" s="184"/>
      <c r="BF169" s="184"/>
      <c r="BG169" s="184"/>
      <c r="BH169" s="184"/>
      <c r="BI169" s="184"/>
      <c r="BJ169" s="184"/>
      <c r="BK169" s="184"/>
      <c r="BL169" s="184"/>
      <c r="BM169" s="184"/>
      <c r="BN169" s="184"/>
      <c r="BO169" s="184"/>
      <c r="BP169" s="184"/>
      <c r="BQ169" s="184"/>
      <c r="BR169" s="184"/>
      <c r="BS169" s="184"/>
      <c r="BT169" s="184"/>
      <c r="BU169" s="184"/>
      <c r="BV169" s="184"/>
      <c r="BW169" s="184"/>
      <c r="BX169" s="184"/>
      <c r="BY169" s="184"/>
      <c r="BZ169" s="184"/>
      <c r="CA169" s="184"/>
      <c r="CB169" s="184"/>
      <c r="CC169" s="184"/>
      <c r="CD169" s="184"/>
      <c r="CE169" s="184"/>
      <c r="CF169" s="184"/>
      <c r="CG169" s="184"/>
      <c r="CH169" s="184"/>
      <c r="CI169" s="184"/>
      <c r="CJ169" s="184"/>
      <c r="CK169" s="184"/>
      <c r="CL169" s="184"/>
      <c r="CM169" s="184"/>
      <c r="CN169" s="184"/>
      <c r="CO169" s="184"/>
      <c r="CP169" s="184"/>
      <c r="CQ169" s="184"/>
      <c r="CR169" s="184"/>
      <c r="CS169" s="184"/>
      <c r="CT169" s="184"/>
      <c r="CU169" s="184"/>
      <c r="CV169" s="184"/>
      <c r="CW169" s="184"/>
      <c r="CX169" s="184"/>
      <c r="CY169" s="184"/>
      <c r="CZ169" s="184"/>
      <c r="DA169" s="184"/>
      <c r="DB169" s="184"/>
      <c r="DC169" s="184"/>
      <c r="DD169" s="184"/>
      <c r="DE169" s="184"/>
      <c r="DF169" s="184"/>
      <c r="DG169" s="184"/>
      <c r="DH169" s="184"/>
      <c r="DI169" s="184"/>
      <c r="DJ169" s="184"/>
      <c r="DK169" s="184"/>
      <c r="DL169" s="184"/>
      <c r="DM169" s="184"/>
      <c r="DN169" s="184"/>
      <c r="DO169" s="184"/>
      <c r="DP169" s="184"/>
      <c r="DQ169" s="184"/>
      <c r="DR169" s="184"/>
      <c r="DS169" s="184"/>
      <c r="DT169" s="184"/>
      <c r="DU169" s="184"/>
      <c r="DV169" s="184"/>
      <c r="DW169" s="184"/>
      <c r="DX169" s="184"/>
      <c r="DY169" s="184"/>
      <c r="DZ169" s="184"/>
      <c r="EA169" s="184"/>
      <c r="EB169" s="184"/>
      <c r="EC169" s="184"/>
      <c r="ED169" s="184"/>
      <c r="EE169" s="184"/>
      <c r="EF169" s="184"/>
      <c r="EG169" s="184"/>
      <c r="EH169" s="184"/>
      <c r="EI169" s="184"/>
      <c r="EJ169" s="184"/>
      <c r="EK169" s="184"/>
      <c r="EL169" s="184"/>
      <c r="EM169" s="184"/>
      <c r="EN169" s="184"/>
      <c r="EO169" s="184"/>
      <c r="EP169" s="184"/>
      <c r="EQ169" s="184"/>
      <c r="ER169" s="184"/>
      <c r="ES169" s="184"/>
      <c r="ET169" s="184"/>
      <c r="EU169" s="184"/>
      <c r="EV169" s="184"/>
      <c r="EW169" s="184"/>
      <c r="EX169" s="184"/>
      <c r="EY169" s="184"/>
      <c r="EZ169" s="184"/>
      <c r="FA169" s="184"/>
      <c r="FB169" s="184"/>
      <c r="FC169" s="184"/>
      <c r="FD169" s="184"/>
      <c r="FE169" s="184"/>
      <c r="FF169" s="184"/>
      <c r="FG169" s="184"/>
      <c r="FH169" s="184"/>
      <c r="FI169" s="184"/>
      <c r="FJ169" s="184"/>
      <c r="FK169" s="184"/>
      <c r="FL169" s="184"/>
      <c r="FM169" s="184"/>
      <c r="FN169" s="184"/>
      <c r="FO169" s="184"/>
      <c r="FP169" s="184"/>
    </row>
    <row r="170" spans="1:172" s="83" customFormat="1" ht="15" hidden="1">
      <c r="A170" s="115" t="s">
        <v>301</v>
      </c>
      <c r="B170" s="74"/>
      <c r="C170" s="17" t="s">
        <v>302</v>
      </c>
      <c r="D170" s="17"/>
      <c r="E170" s="17"/>
      <c r="F170" s="58">
        <f t="shared" ref="F170:L170" si="44">F171+F172</f>
        <v>0</v>
      </c>
      <c r="G170" s="58">
        <f t="shared" si="44"/>
        <v>0</v>
      </c>
      <c r="H170" s="58">
        <f t="shared" si="44"/>
        <v>0</v>
      </c>
      <c r="I170" s="56">
        <f t="shared" si="42"/>
        <v>0</v>
      </c>
      <c r="J170" s="58">
        <f t="shared" si="44"/>
        <v>0</v>
      </c>
      <c r="K170" s="58">
        <f t="shared" si="44"/>
        <v>0</v>
      </c>
      <c r="L170" s="59">
        <f t="shared" si="44"/>
        <v>0</v>
      </c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  <c r="AH170" s="185"/>
      <c r="AI170" s="185"/>
      <c r="AJ170" s="185"/>
      <c r="AK170" s="185"/>
      <c r="AL170" s="185"/>
      <c r="AM170" s="185"/>
      <c r="AN170" s="185"/>
      <c r="AO170" s="185"/>
      <c r="AP170" s="185"/>
      <c r="AQ170" s="185"/>
      <c r="AR170" s="185"/>
      <c r="AS170" s="185"/>
      <c r="AT170" s="185"/>
      <c r="AU170" s="185"/>
      <c r="AV170" s="185"/>
      <c r="AW170" s="185"/>
      <c r="AX170" s="185"/>
      <c r="AY170" s="185"/>
      <c r="AZ170" s="185"/>
      <c r="BA170" s="185"/>
      <c r="BB170" s="185"/>
      <c r="BC170" s="185"/>
      <c r="BD170" s="185"/>
      <c r="BE170" s="185"/>
      <c r="BF170" s="185"/>
      <c r="BG170" s="185"/>
      <c r="BH170" s="185"/>
      <c r="BI170" s="185"/>
      <c r="BJ170" s="185"/>
      <c r="BK170" s="185"/>
      <c r="BL170" s="185"/>
      <c r="BM170" s="185"/>
      <c r="BN170" s="185"/>
      <c r="BO170" s="185"/>
      <c r="BP170" s="185"/>
      <c r="BQ170" s="185"/>
      <c r="BR170" s="185"/>
      <c r="BS170" s="185"/>
      <c r="BT170" s="185"/>
      <c r="BU170" s="185"/>
      <c r="BV170" s="185"/>
      <c r="BW170" s="185"/>
      <c r="BX170" s="185"/>
      <c r="BY170" s="185"/>
      <c r="BZ170" s="185"/>
      <c r="CA170" s="185"/>
      <c r="CB170" s="185"/>
      <c r="CC170" s="185"/>
      <c r="CD170" s="185"/>
      <c r="CE170" s="185"/>
      <c r="CF170" s="185"/>
      <c r="CG170" s="185"/>
      <c r="CH170" s="185"/>
      <c r="CI170" s="185"/>
      <c r="CJ170" s="185"/>
      <c r="CK170" s="185"/>
      <c r="CL170" s="185"/>
      <c r="CM170" s="185"/>
      <c r="CN170" s="185"/>
      <c r="CO170" s="185"/>
      <c r="CP170" s="185"/>
      <c r="CQ170" s="185"/>
      <c r="CR170" s="185"/>
      <c r="CS170" s="185"/>
      <c r="CT170" s="185"/>
      <c r="CU170" s="185"/>
      <c r="CV170" s="185"/>
      <c r="CW170" s="185"/>
      <c r="CX170" s="185"/>
      <c r="CY170" s="185"/>
      <c r="CZ170" s="185"/>
      <c r="DA170" s="185"/>
      <c r="DB170" s="185"/>
      <c r="DC170" s="185"/>
      <c r="DD170" s="185"/>
      <c r="DE170" s="185"/>
      <c r="DF170" s="185"/>
      <c r="DG170" s="185"/>
      <c r="DH170" s="185"/>
      <c r="DI170" s="185"/>
      <c r="DJ170" s="185"/>
      <c r="DK170" s="185"/>
      <c r="DL170" s="185"/>
      <c r="DM170" s="185"/>
      <c r="DN170" s="185"/>
      <c r="DO170" s="185"/>
      <c r="DP170" s="185"/>
      <c r="DQ170" s="185"/>
      <c r="DR170" s="185"/>
      <c r="DS170" s="185"/>
      <c r="DT170" s="185"/>
      <c r="DU170" s="185"/>
      <c r="DV170" s="185"/>
      <c r="DW170" s="185"/>
      <c r="DX170" s="185"/>
      <c r="DY170" s="185"/>
      <c r="DZ170" s="185"/>
      <c r="EA170" s="185"/>
      <c r="EB170" s="185"/>
      <c r="EC170" s="185"/>
      <c r="ED170" s="185"/>
      <c r="EE170" s="185"/>
      <c r="EF170" s="185"/>
      <c r="EG170" s="185"/>
      <c r="EH170" s="185"/>
      <c r="EI170" s="185"/>
      <c r="EJ170" s="185"/>
      <c r="EK170" s="185"/>
      <c r="EL170" s="185"/>
      <c r="EM170" s="185"/>
      <c r="EN170" s="185"/>
      <c r="EO170" s="185"/>
      <c r="EP170" s="185"/>
      <c r="EQ170" s="185"/>
      <c r="ER170" s="185"/>
      <c r="ES170" s="185"/>
      <c r="ET170" s="185"/>
      <c r="EU170" s="185"/>
      <c r="EV170" s="185"/>
      <c r="EW170" s="185"/>
      <c r="EX170" s="185"/>
      <c r="EY170" s="185"/>
      <c r="EZ170" s="185"/>
      <c r="FA170" s="185"/>
      <c r="FB170" s="185"/>
      <c r="FC170" s="185"/>
      <c r="FD170" s="185"/>
      <c r="FE170" s="185"/>
      <c r="FF170" s="185"/>
      <c r="FG170" s="185"/>
      <c r="FH170" s="185"/>
      <c r="FI170" s="185"/>
      <c r="FJ170" s="185"/>
      <c r="FK170" s="185"/>
      <c r="FL170" s="185"/>
      <c r="FM170" s="185"/>
      <c r="FN170" s="185"/>
      <c r="FO170" s="185"/>
      <c r="FP170" s="185"/>
    </row>
    <row r="171" spans="1:172" s="81" customFormat="1" ht="25.5" hidden="1" customHeight="1">
      <c r="A171" s="251" t="s">
        <v>303</v>
      </c>
      <c r="B171" s="252"/>
      <c r="C171" s="93" t="s">
        <v>304</v>
      </c>
      <c r="D171" s="93"/>
      <c r="E171" s="93"/>
      <c r="F171" s="54"/>
      <c r="G171" s="56"/>
      <c r="H171" s="56"/>
      <c r="I171" s="56">
        <f t="shared" si="42"/>
        <v>0</v>
      </c>
      <c r="J171" s="56"/>
      <c r="K171" s="56">
        <f>H171-J171</f>
        <v>0</v>
      </c>
      <c r="L171" s="69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  <c r="AH171" s="184"/>
      <c r="AI171" s="184"/>
      <c r="AJ171" s="184"/>
      <c r="AK171" s="184"/>
      <c r="AL171" s="184"/>
      <c r="AM171" s="184"/>
      <c r="AN171" s="184"/>
      <c r="AO171" s="184"/>
      <c r="AP171" s="184"/>
      <c r="AQ171" s="184"/>
      <c r="AR171" s="184"/>
      <c r="AS171" s="184"/>
      <c r="AT171" s="184"/>
      <c r="AU171" s="184"/>
      <c r="AV171" s="184"/>
      <c r="AW171" s="184"/>
      <c r="AX171" s="184"/>
      <c r="AY171" s="184"/>
      <c r="AZ171" s="184"/>
      <c r="BA171" s="184"/>
      <c r="BB171" s="184"/>
      <c r="BC171" s="184"/>
      <c r="BD171" s="184"/>
      <c r="BE171" s="184"/>
      <c r="BF171" s="184"/>
      <c r="BG171" s="184"/>
      <c r="BH171" s="184"/>
      <c r="BI171" s="184"/>
      <c r="BJ171" s="184"/>
      <c r="BK171" s="184"/>
      <c r="BL171" s="184"/>
      <c r="BM171" s="184"/>
      <c r="BN171" s="184"/>
      <c r="BO171" s="184"/>
      <c r="BP171" s="184"/>
      <c r="BQ171" s="184"/>
      <c r="BR171" s="184"/>
      <c r="BS171" s="184"/>
      <c r="BT171" s="184"/>
      <c r="BU171" s="184"/>
      <c r="BV171" s="184"/>
      <c r="BW171" s="184"/>
      <c r="BX171" s="184"/>
      <c r="BY171" s="184"/>
      <c r="BZ171" s="184"/>
      <c r="CA171" s="184"/>
      <c r="CB171" s="184"/>
      <c r="CC171" s="184"/>
      <c r="CD171" s="184"/>
      <c r="CE171" s="184"/>
      <c r="CF171" s="184"/>
      <c r="CG171" s="184"/>
      <c r="CH171" s="184"/>
      <c r="CI171" s="184"/>
      <c r="CJ171" s="184"/>
      <c r="CK171" s="184"/>
      <c r="CL171" s="184"/>
      <c r="CM171" s="184"/>
      <c r="CN171" s="184"/>
      <c r="CO171" s="184"/>
      <c r="CP171" s="184"/>
      <c r="CQ171" s="184"/>
      <c r="CR171" s="184"/>
      <c r="CS171" s="184"/>
      <c r="CT171" s="184"/>
      <c r="CU171" s="184"/>
      <c r="CV171" s="184"/>
      <c r="CW171" s="184"/>
      <c r="CX171" s="184"/>
      <c r="CY171" s="184"/>
      <c r="CZ171" s="184"/>
      <c r="DA171" s="184"/>
      <c r="DB171" s="184"/>
      <c r="DC171" s="184"/>
      <c r="DD171" s="184"/>
      <c r="DE171" s="184"/>
      <c r="DF171" s="184"/>
      <c r="DG171" s="184"/>
      <c r="DH171" s="184"/>
      <c r="DI171" s="184"/>
      <c r="DJ171" s="184"/>
      <c r="DK171" s="184"/>
      <c r="DL171" s="184"/>
      <c r="DM171" s="184"/>
      <c r="DN171" s="184"/>
      <c r="DO171" s="184"/>
      <c r="DP171" s="184"/>
      <c r="DQ171" s="184"/>
      <c r="DR171" s="184"/>
      <c r="DS171" s="184"/>
      <c r="DT171" s="184"/>
      <c r="DU171" s="184"/>
      <c r="DV171" s="184"/>
      <c r="DW171" s="184"/>
      <c r="DX171" s="184"/>
      <c r="DY171" s="184"/>
      <c r="DZ171" s="184"/>
      <c r="EA171" s="184"/>
      <c r="EB171" s="184"/>
      <c r="EC171" s="184"/>
      <c r="ED171" s="184"/>
      <c r="EE171" s="184"/>
      <c r="EF171" s="184"/>
      <c r="EG171" s="184"/>
      <c r="EH171" s="184"/>
      <c r="EI171" s="184"/>
      <c r="EJ171" s="184"/>
      <c r="EK171" s="184"/>
      <c r="EL171" s="184"/>
      <c r="EM171" s="184"/>
      <c r="EN171" s="184"/>
      <c r="EO171" s="184"/>
      <c r="EP171" s="184"/>
      <c r="EQ171" s="184"/>
      <c r="ER171" s="184"/>
      <c r="ES171" s="184"/>
      <c r="ET171" s="184"/>
      <c r="EU171" s="184"/>
      <c r="EV171" s="184"/>
      <c r="EW171" s="184"/>
      <c r="EX171" s="184"/>
      <c r="EY171" s="184"/>
      <c r="EZ171" s="184"/>
      <c r="FA171" s="184"/>
      <c r="FB171" s="184"/>
      <c r="FC171" s="184"/>
      <c r="FD171" s="184"/>
      <c r="FE171" s="184"/>
      <c r="FF171" s="184"/>
      <c r="FG171" s="184"/>
      <c r="FH171" s="184"/>
      <c r="FI171" s="184"/>
      <c r="FJ171" s="184"/>
      <c r="FK171" s="184"/>
      <c r="FL171" s="184"/>
      <c r="FM171" s="184"/>
      <c r="FN171" s="184"/>
      <c r="FO171" s="184"/>
      <c r="FP171" s="184"/>
    </row>
    <row r="172" spans="1:172" s="81" customFormat="1" hidden="1">
      <c r="A172" s="24" t="s">
        <v>305</v>
      </c>
      <c r="B172" s="79"/>
      <c r="C172" s="93" t="s">
        <v>306</v>
      </c>
      <c r="D172" s="93"/>
      <c r="E172" s="93"/>
      <c r="F172" s="54"/>
      <c r="G172" s="56"/>
      <c r="H172" s="56"/>
      <c r="I172" s="56">
        <f t="shared" si="42"/>
        <v>0</v>
      </c>
      <c r="J172" s="56"/>
      <c r="K172" s="56">
        <f>H172-J172</f>
        <v>0</v>
      </c>
      <c r="L172" s="69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  <c r="AH172" s="184"/>
      <c r="AI172" s="184"/>
      <c r="AJ172" s="184"/>
      <c r="AK172" s="184"/>
      <c r="AL172" s="184"/>
      <c r="AM172" s="184"/>
      <c r="AN172" s="184"/>
      <c r="AO172" s="184"/>
      <c r="AP172" s="184"/>
      <c r="AQ172" s="184"/>
      <c r="AR172" s="184"/>
      <c r="AS172" s="184"/>
      <c r="AT172" s="184"/>
      <c r="AU172" s="184"/>
      <c r="AV172" s="184"/>
      <c r="AW172" s="184"/>
      <c r="AX172" s="184"/>
      <c r="AY172" s="184"/>
      <c r="AZ172" s="184"/>
      <c r="BA172" s="184"/>
      <c r="BB172" s="184"/>
      <c r="BC172" s="184"/>
      <c r="BD172" s="184"/>
      <c r="BE172" s="184"/>
      <c r="BF172" s="184"/>
      <c r="BG172" s="184"/>
      <c r="BH172" s="184"/>
      <c r="BI172" s="184"/>
      <c r="BJ172" s="184"/>
      <c r="BK172" s="184"/>
      <c r="BL172" s="184"/>
      <c r="BM172" s="184"/>
      <c r="BN172" s="184"/>
      <c r="BO172" s="184"/>
      <c r="BP172" s="184"/>
      <c r="BQ172" s="184"/>
      <c r="BR172" s="184"/>
      <c r="BS172" s="184"/>
      <c r="BT172" s="184"/>
      <c r="BU172" s="184"/>
      <c r="BV172" s="184"/>
      <c r="BW172" s="184"/>
      <c r="BX172" s="184"/>
      <c r="BY172" s="184"/>
      <c r="BZ172" s="184"/>
      <c r="CA172" s="184"/>
      <c r="CB172" s="184"/>
      <c r="CC172" s="184"/>
      <c r="CD172" s="184"/>
      <c r="CE172" s="184"/>
      <c r="CF172" s="184"/>
      <c r="CG172" s="184"/>
      <c r="CH172" s="184"/>
      <c r="CI172" s="184"/>
      <c r="CJ172" s="184"/>
      <c r="CK172" s="184"/>
      <c r="CL172" s="184"/>
      <c r="CM172" s="184"/>
      <c r="CN172" s="184"/>
      <c r="CO172" s="184"/>
      <c r="CP172" s="184"/>
      <c r="CQ172" s="184"/>
      <c r="CR172" s="184"/>
      <c r="CS172" s="184"/>
      <c r="CT172" s="184"/>
      <c r="CU172" s="184"/>
      <c r="CV172" s="184"/>
      <c r="CW172" s="184"/>
      <c r="CX172" s="184"/>
      <c r="CY172" s="184"/>
      <c r="CZ172" s="184"/>
      <c r="DA172" s="184"/>
      <c r="DB172" s="184"/>
      <c r="DC172" s="184"/>
      <c r="DD172" s="184"/>
      <c r="DE172" s="184"/>
      <c r="DF172" s="184"/>
      <c r="DG172" s="184"/>
      <c r="DH172" s="184"/>
      <c r="DI172" s="184"/>
      <c r="DJ172" s="184"/>
      <c r="DK172" s="184"/>
      <c r="DL172" s="184"/>
      <c r="DM172" s="184"/>
      <c r="DN172" s="184"/>
      <c r="DO172" s="184"/>
      <c r="DP172" s="184"/>
      <c r="DQ172" s="184"/>
      <c r="DR172" s="184"/>
      <c r="DS172" s="184"/>
      <c r="DT172" s="184"/>
      <c r="DU172" s="184"/>
      <c r="DV172" s="184"/>
      <c r="DW172" s="184"/>
      <c r="DX172" s="184"/>
      <c r="DY172" s="184"/>
      <c r="DZ172" s="184"/>
      <c r="EA172" s="184"/>
      <c r="EB172" s="184"/>
      <c r="EC172" s="184"/>
      <c r="ED172" s="184"/>
      <c r="EE172" s="184"/>
      <c r="EF172" s="184"/>
      <c r="EG172" s="184"/>
      <c r="EH172" s="184"/>
      <c r="EI172" s="184"/>
      <c r="EJ172" s="184"/>
      <c r="EK172" s="184"/>
      <c r="EL172" s="184"/>
      <c r="EM172" s="184"/>
      <c r="EN172" s="184"/>
      <c r="EO172" s="184"/>
      <c r="EP172" s="184"/>
      <c r="EQ172" s="184"/>
      <c r="ER172" s="184"/>
      <c r="ES172" s="184"/>
      <c r="ET172" s="184"/>
      <c r="EU172" s="184"/>
      <c r="EV172" s="184"/>
      <c r="EW172" s="184"/>
      <c r="EX172" s="184"/>
      <c r="EY172" s="184"/>
      <c r="EZ172" s="184"/>
      <c r="FA172" s="184"/>
      <c r="FB172" s="184"/>
      <c r="FC172" s="184"/>
      <c r="FD172" s="184"/>
      <c r="FE172" s="184"/>
      <c r="FF172" s="184"/>
      <c r="FG172" s="184"/>
      <c r="FH172" s="184"/>
      <c r="FI172" s="184"/>
      <c r="FJ172" s="184"/>
      <c r="FK172" s="184"/>
      <c r="FL172" s="184"/>
      <c r="FM172" s="184"/>
      <c r="FN172" s="184"/>
      <c r="FO172" s="184"/>
      <c r="FP172" s="184"/>
    </row>
    <row r="173" spans="1:172" s="81" customFormat="1" hidden="1">
      <c r="A173" s="24"/>
      <c r="B173" s="79"/>
      <c r="C173" s="80"/>
      <c r="D173" s="80"/>
      <c r="E173" s="80"/>
      <c r="F173" s="54"/>
      <c r="G173" s="45"/>
      <c r="H173" s="45"/>
      <c r="I173" s="56">
        <f t="shared" si="42"/>
        <v>0</v>
      </c>
      <c r="J173" s="45"/>
      <c r="K173" s="56">
        <f>H173-J173</f>
        <v>0</v>
      </c>
      <c r="L173" s="9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  <c r="AH173" s="184"/>
      <c r="AI173" s="184"/>
      <c r="AJ173" s="184"/>
      <c r="AK173" s="184"/>
      <c r="AL173" s="184"/>
      <c r="AM173" s="184"/>
      <c r="AN173" s="184"/>
      <c r="AO173" s="184"/>
      <c r="AP173" s="184"/>
      <c r="AQ173" s="184"/>
      <c r="AR173" s="184"/>
      <c r="AS173" s="184"/>
      <c r="AT173" s="184"/>
      <c r="AU173" s="184"/>
      <c r="AV173" s="184"/>
      <c r="AW173" s="184"/>
      <c r="AX173" s="184"/>
      <c r="AY173" s="184"/>
      <c r="AZ173" s="184"/>
      <c r="BA173" s="184"/>
      <c r="BB173" s="184"/>
      <c r="BC173" s="184"/>
      <c r="BD173" s="184"/>
      <c r="BE173" s="184"/>
      <c r="BF173" s="184"/>
      <c r="BG173" s="184"/>
      <c r="BH173" s="184"/>
      <c r="BI173" s="184"/>
      <c r="BJ173" s="184"/>
      <c r="BK173" s="184"/>
      <c r="BL173" s="184"/>
      <c r="BM173" s="184"/>
      <c r="BN173" s="184"/>
      <c r="BO173" s="184"/>
      <c r="BP173" s="184"/>
      <c r="BQ173" s="184"/>
      <c r="BR173" s="184"/>
      <c r="BS173" s="184"/>
      <c r="BT173" s="184"/>
      <c r="BU173" s="184"/>
      <c r="BV173" s="184"/>
      <c r="BW173" s="184"/>
      <c r="BX173" s="184"/>
      <c r="BY173" s="184"/>
      <c r="BZ173" s="184"/>
      <c r="CA173" s="184"/>
      <c r="CB173" s="184"/>
      <c r="CC173" s="184"/>
      <c r="CD173" s="184"/>
      <c r="CE173" s="184"/>
      <c r="CF173" s="184"/>
      <c r="CG173" s="184"/>
      <c r="CH173" s="184"/>
      <c r="CI173" s="184"/>
      <c r="CJ173" s="184"/>
      <c r="CK173" s="184"/>
      <c r="CL173" s="184"/>
      <c r="CM173" s="184"/>
      <c r="CN173" s="184"/>
      <c r="CO173" s="184"/>
      <c r="CP173" s="184"/>
      <c r="CQ173" s="184"/>
      <c r="CR173" s="184"/>
      <c r="CS173" s="184"/>
      <c r="CT173" s="184"/>
      <c r="CU173" s="184"/>
      <c r="CV173" s="184"/>
      <c r="CW173" s="184"/>
      <c r="CX173" s="184"/>
      <c r="CY173" s="184"/>
      <c r="CZ173" s="184"/>
      <c r="DA173" s="184"/>
      <c r="DB173" s="184"/>
      <c r="DC173" s="184"/>
      <c r="DD173" s="184"/>
      <c r="DE173" s="184"/>
      <c r="DF173" s="184"/>
      <c r="DG173" s="184"/>
      <c r="DH173" s="184"/>
      <c r="DI173" s="184"/>
      <c r="DJ173" s="184"/>
      <c r="DK173" s="184"/>
      <c r="DL173" s="184"/>
      <c r="DM173" s="184"/>
      <c r="DN173" s="184"/>
      <c r="DO173" s="184"/>
      <c r="DP173" s="184"/>
      <c r="DQ173" s="184"/>
      <c r="DR173" s="184"/>
      <c r="DS173" s="184"/>
      <c r="DT173" s="184"/>
      <c r="DU173" s="184"/>
      <c r="DV173" s="184"/>
      <c r="DW173" s="184"/>
      <c r="DX173" s="184"/>
      <c r="DY173" s="184"/>
      <c r="DZ173" s="184"/>
      <c r="EA173" s="184"/>
      <c r="EB173" s="184"/>
      <c r="EC173" s="184"/>
      <c r="ED173" s="184"/>
      <c r="EE173" s="184"/>
      <c r="EF173" s="184"/>
      <c r="EG173" s="184"/>
      <c r="EH173" s="184"/>
      <c r="EI173" s="184"/>
      <c r="EJ173" s="184"/>
      <c r="EK173" s="184"/>
      <c r="EL173" s="184"/>
      <c r="EM173" s="184"/>
      <c r="EN173" s="184"/>
      <c r="EO173" s="184"/>
      <c r="EP173" s="184"/>
      <c r="EQ173" s="184"/>
      <c r="ER173" s="184"/>
      <c r="ES173" s="184"/>
      <c r="ET173" s="184"/>
      <c r="EU173" s="184"/>
      <c r="EV173" s="184"/>
      <c r="EW173" s="184"/>
      <c r="EX173" s="184"/>
      <c r="EY173" s="184"/>
      <c r="EZ173" s="184"/>
      <c r="FA173" s="184"/>
      <c r="FB173" s="184"/>
      <c r="FC173" s="184"/>
      <c r="FD173" s="184"/>
      <c r="FE173" s="184"/>
      <c r="FF173" s="184"/>
      <c r="FG173" s="184"/>
      <c r="FH173" s="184"/>
      <c r="FI173" s="184"/>
      <c r="FJ173" s="184"/>
      <c r="FK173" s="184"/>
      <c r="FL173" s="184"/>
      <c r="FM173" s="184"/>
      <c r="FN173" s="184"/>
      <c r="FO173" s="184"/>
      <c r="FP173" s="184"/>
    </row>
    <row r="174" spans="1:172" s="83" customFormat="1" ht="15" hidden="1">
      <c r="A174" s="116" t="s">
        <v>307</v>
      </c>
      <c r="B174" s="74"/>
      <c r="C174" s="17" t="s">
        <v>308</v>
      </c>
      <c r="D174" s="17"/>
      <c r="E174" s="17"/>
      <c r="F174" s="58">
        <f t="shared" ref="F174:L174" si="45">F175+F180</f>
        <v>0</v>
      </c>
      <c r="G174" s="58">
        <f t="shared" si="45"/>
        <v>0</v>
      </c>
      <c r="H174" s="58">
        <f t="shared" si="45"/>
        <v>0</v>
      </c>
      <c r="I174" s="56">
        <f t="shared" si="42"/>
        <v>0</v>
      </c>
      <c r="J174" s="58">
        <f t="shared" si="45"/>
        <v>0</v>
      </c>
      <c r="K174" s="58">
        <f t="shared" si="45"/>
        <v>0</v>
      </c>
      <c r="L174" s="59">
        <f t="shared" si="45"/>
        <v>0</v>
      </c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  <c r="AH174" s="185"/>
      <c r="AI174" s="185"/>
      <c r="AJ174" s="185"/>
      <c r="AK174" s="185"/>
      <c r="AL174" s="185"/>
      <c r="AM174" s="185"/>
      <c r="AN174" s="185"/>
      <c r="AO174" s="185"/>
      <c r="AP174" s="185"/>
      <c r="AQ174" s="185"/>
      <c r="AR174" s="185"/>
      <c r="AS174" s="185"/>
      <c r="AT174" s="185"/>
      <c r="AU174" s="185"/>
      <c r="AV174" s="185"/>
      <c r="AW174" s="185"/>
      <c r="AX174" s="185"/>
      <c r="AY174" s="185"/>
      <c r="AZ174" s="185"/>
      <c r="BA174" s="185"/>
      <c r="BB174" s="185"/>
      <c r="BC174" s="185"/>
      <c r="BD174" s="185"/>
      <c r="BE174" s="185"/>
      <c r="BF174" s="185"/>
      <c r="BG174" s="185"/>
      <c r="BH174" s="185"/>
      <c r="BI174" s="185"/>
      <c r="BJ174" s="185"/>
      <c r="BK174" s="185"/>
      <c r="BL174" s="185"/>
      <c r="BM174" s="185"/>
      <c r="BN174" s="185"/>
      <c r="BO174" s="185"/>
      <c r="BP174" s="185"/>
      <c r="BQ174" s="185"/>
      <c r="BR174" s="185"/>
      <c r="BS174" s="185"/>
      <c r="BT174" s="185"/>
      <c r="BU174" s="185"/>
      <c r="BV174" s="185"/>
      <c r="BW174" s="185"/>
      <c r="BX174" s="185"/>
      <c r="BY174" s="185"/>
      <c r="BZ174" s="185"/>
      <c r="CA174" s="185"/>
      <c r="CB174" s="185"/>
      <c r="CC174" s="185"/>
      <c r="CD174" s="185"/>
      <c r="CE174" s="185"/>
      <c r="CF174" s="185"/>
      <c r="CG174" s="185"/>
      <c r="CH174" s="185"/>
      <c r="CI174" s="185"/>
      <c r="CJ174" s="185"/>
      <c r="CK174" s="185"/>
      <c r="CL174" s="185"/>
      <c r="CM174" s="185"/>
      <c r="CN174" s="185"/>
      <c r="CO174" s="185"/>
      <c r="CP174" s="185"/>
      <c r="CQ174" s="185"/>
      <c r="CR174" s="185"/>
      <c r="CS174" s="185"/>
      <c r="CT174" s="185"/>
      <c r="CU174" s="185"/>
      <c r="CV174" s="185"/>
      <c r="CW174" s="185"/>
      <c r="CX174" s="185"/>
      <c r="CY174" s="185"/>
      <c r="CZ174" s="185"/>
      <c r="DA174" s="185"/>
      <c r="DB174" s="185"/>
      <c r="DC174" s="185"/>
      <c r="DD174" s="185"/>
      <c r="DE174" s="185"/>
      <c r="DF174" s="185"/>
      <c r="DG174" s="185"/>
      <c r="DH174" s="185"/>
      <c r="DI174" s="185"/>
      <c r="DJ174" s="185"/>
      <c r="DK174" s="185"/>
      <c r="DL174" s="185"/>
      <c r="DM174" s="185"/>
      <c r="DN174" s="185"/>
      <c r="DO174" s="185"/>
      <c r="DP174" s="185"/>
      <c r="DQ174" s="185"/>
      <c r="DR174" s="185"/>
      <c r="DS174" s="185"/>
      <c r="DT174" s="185"/>
      <c r="DU174" s="185"/>
      <c r="DV174" s="185"/>
      <c r="DW174" s="185"/>
      <c r="DX174" s="185"/>
      <c r="DY174" s="185"/>
      <c r="DZ174" s="185"/>
      <c r="EA174" s="185"/>
      <c r="EB174" s="185"/>
      <c r="EC174" s="185"/>
      <c r="ED174" s="185"/>
      <c r="EE174" s="185"/>
      <c r="EF174" s="185"/>
      <c r="EG174" s="185"/>
      <c r="EH174" s="185"/>
      <c r="EI174" s="185"/>
      <c r="EJ174" s="185"/>
      <c r="EK174" s="185"/>
      <c r="EL174" s="185"/>
      <c r="EM174" s="185"/>
      <c r="EN174" s="185"/>
      <c r="EO174" s="185"/>
      <c r="EP174" s="185"/>
      <c r="EQ174" s="185"/>
      <c r="ER174" s="185"/>
      <c r="ES174" s="185"/>
      <c r="ET174" s="185"/>
      <c r="EU174" s="185"/>
      <c r="EV174" s="185"/>
      <c r="EW174" s="185"/>
      <c r="EX174" s="185"/>
      <c r="EY174" s="185"/>
      <c r="EZ174" s="185"/>
      <c r="FA174" s="185"/>
      <c r="FB174" s="185"/>
      <c r="FC174" s="185"/>
      <c r="FD174" s="185"/>
      <c r="FE174" s="185"/>
      <c r="FF174" s="185"/>
      <c r="FG174" s="185"/>
      <c r="FH174" s="185"/>
      <c r="FI174" s="185"/>
      <c r="FJ174" s="185"/>
      <c r="FK174" s="185"/>
      <c r="FL174" s="185"/>
      <c r="FM174" s="185"/>
      <c r="FN174" s="185"/>
      <c r="FO174" s="185"/>
      <c r="FP174" s="185"/>
    </row>
    <row r="175" spans="1:172" s="81" customFormat="1" hidden="1">
      <c r="A175" s="75" t="s">
        <v>309</v>
      </c>
      <c r="B175" s="67"/>
      <c r="C175" s="22" t="s">
        <v>310</v>
      </c>
      <c r="D175" s="22"/>
      <c r="E175" s="22"/>
      <c r="F175" s="68">
        <f t="shared" ref="F175:L175" si="46">F176+F177+F178+F179</f>
        <v>0</v>
      </c>
      <c r="G175" s="68">
        <f t="shared" si="46"/>
        <v>0</v>
      </c>
      <c r="H175" s="68">
        <f t="shared" si="46"/>
        <v>0</v>
      </c>
      <c r="I175" s="56">
        <f t="shared" si="42"/>
        <v>0</v>
      </c>
      <c r="J175" s="68">
        <f t="shared" si="46"/>
        <v>0</v>
      </c>
      <c r="K175" s="68">
        <f t="shared" si="46"/>
        <v>0</v>
      </c>
      <c r="L175" s="61">
        <f t="shared" si="46"/>
        <v>0</v>
      </c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  <c r="AH175" s="184"/>
      <c r="AI175" s="184"/>
      <c r="AJ175" s="184"/>
      <c r="AK175" s="184"/>
      <c r="AL175" s="184"/>
      <c r="AM175" s="184"/>
      <c r="AN175" s="184"/>
      <c r="AO175" s="184"/>
      <c r="AP175" s="184"/>
      <c r="AQ175" s="184"/>
      <c r="AR175" s="184"/>
      <c r="AS175" s="184"/>
      <c r="AT175" s="184"/>
      <c r="AU175" s="184"/>
      <c r="AV175" s="184"/>
      <c r="AW175" s="184"/>
      <c r="AX175" s="184"/>
      <c r="AY175" s="184"/>
      <c r="AZ175" s="184"/>
      <c r="BA175" s="184"/>
      <c r="BB175" s="184"/>
      <c r="BC175" s="184"/>
      <c r="BD175" s="184"/>
      <c r="BE175" s="184"/>
      <c r="BF175" s="184"/>
      <c r="BG175" s="184"/>
      <c r="BH175" s="184"/>
      <c r="BI175" s="184"/>
      <c r="BJ175" s="184"/>
      <c r="BK175" s="184"/>
      <c r="BL175" s="184"/>
      <c r="BM175" s="184"/>
      <c r="BN175" s="184"/>
      <c r="BO175" s="184"/>
      <c r="BP175" s="184"/>
      <c r="BQ175" s="184"/>
      <c r="BR175" s="184"/>
      <c r="BS175" s="184"/>
      <c r="BT175" s="184"/>
      <c r="BU175" s="184"/>
      <c r="BV175" s="184"/>
      <c r="BW175" s="184"/>
      <c r="BX175" s="184"/>
      <c r="BY175" s="184"/>
      <c r="BZ175" s="184"/>
      <c r="CA175" s="184"/>
      <c r="CB175" s="184"/>
      <c r="CC175" s="184"/>
      <c r="CD175" s="184"/>
      <c r="CE175" s="184"/>
      <c r="CF175" s="184"/>
      <c r="CG175" s="184"/>
      <c r="CH175" s="184"/>
      <c r="CI175" s="184"/>
      <c r="CJ175" s="184"/>
      <c r="CK175" s="184"/>
      <c r="CL175" s="184"/>
      <c r="CM175" s="184"/>
      <c r="CN175" s="184"/>
      <c r="CO175" s="184"/>
      <c r="CP175" s="184"/>
      <c r="CQ175" s="184"/>
      <c r="CR175" s="184"/>
      <c r="CS175" s="184"/>
      <c r="CT175" s="184"/>
      <c r="CU175" s="184"/>
      <c r="CV175" s="184"/>
      <c r="CW175" s="184"/>
      <c r="CX175" s="184"/>
      <c r="CY175" s="184"/>
      <c r="CZ175" s="184"/>
      <c r="DA175" s="184"/>
      <c r="DB175" s="184"/>
      <c r="DC175" s="184"/>
      <c r="DD175" s="184"/>
      <c r="DE175" s="184"/>
      <c r="DF175" s="184"/>
      <c r="DG175" s="184"/>
      <c r="DH175" s="184"/>
      <c r="DI175" s="184"/>
      <c r="DJ175" s="184"/>
      <c r="DK175" s="184"/>
      <c r="DL175" s="184"/>
      <c r="DM175" s="184"/>
      <c r="DN175" s="184"/>
      <c r="DO175" s="184"/>
      <c r="DP175" s="184"/>
      <c r="DQ175" s="184"/>
      <c r="DR175" s="184"/>
      <c r="DS175" s="184"/>
      <c r="DT175" s="184"/>
      <c r="DU175" s="184"/>
      <c r="DV175" s="184"/>
      <c r="DW175" s="184"/>
      <c r="DX175" s="184"/>
      <c r="DY175" s="184"/>
      <c r="DZ175" s="184"/>
      <c r="EA175" s="184"/>
      <c r="EB175" s="184"/>
      <c r="EC175" s="184"/>
      <c r="ED175" s="184"/>
      <c r="EE175" s="184"/>
      <c r="EF175" s="184"/>
      <c r="EG175" s="184"/>
      <c r="EH175" s="184"/>
      <c r="EI175" s="184"/>
      <c r="EJ175" s="184"/>
      <c r="EK175" s="184"/>
      <c r="EL175" s="184"/>
      <c r="EM175" s="184"/>
      <c r="EN175" s="184"/>
      <c r="EO175" s="184"/>
      <c r="EP175" s="184"/>
      <c r="EQ175" s="184"/>
      <c r="ER175" s="184"/>
      <c r="ES175" s="184"/>
      <c r="ET175" s="184"/>
      <c r="EU175" s="184"/>
      <c r="EV175" s="184"/>
      <c r="EW175" s="184"/>
      <c r="EX175" s="184"/>
      <c r="EY175" s="184"/>
      <c r="EZ175" s="184"/>
      <c r="FA175" s="184"/>
      <c r="FB175" s="184"/>
      <c r="FC175" s="184"/>
      <c r="FD175" s="184"/>
      <c r="FE175" s="184"/>
      <c r="FF175" s="184"/>
      <c r="FG175" s="184"/>
      <c r="FH175" s="184"/>
      <c r="FI175" s="184"/>
      <c r="FJ175" s="184"/>
      <c r="FK175" s="184"/>
      <c r="FL175" s="184"/>
      <c r="FM175" s="184"/>
      <c r="FN175" s="184"/>
      <c r="FO175" s="184"/>
      <c r="FP175" s="184"/>
    </row>
    <row r="176" spans="1:172" s="81" customFormat="1" ht="25.5" hidden="1">
      <c r="A176" s="39"/>
      <c r="B176" s="62" t="s">
        <v>311</v>
      </c>
      <c r="C176" s="26" t="s">
        <v>312</v>
      </c>
      <c r="D176" s="26"/>
      <c r="E176" s="26"/>
      <c r="F176" s="54"/>
      <c r="G176" s="56"/>
      <c r="H176" s="56"/>
      <c r="I176" s="56">
        <f t="shared" si="42"/>
        <v>0</v>
      </c>
      <c r="J176" s="56"/>
      <c r="K176" s="56">
        <f>H176-J176</f>
        <v>0</v>
      </c>
      <c r="L176" s="69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  <c r="AH176" s="184"/>
      <c r="AI176" s="184"/>
      <c r="AJ176" s="184"/>
      <c r="AK176" s="184"/>
      <c r="AL176" s="184"/>
      <c r="AM176" s="184"/>
      <c r="AN176" s="184"/>
      <c r="AO176" s="184"/>
      <c r="AP176" s="184"/>
      <c r="AQ176" s="184"/>
      <c r="AR176" s="184"/>
      <c r="AS176" s="184"/>
      <c r="AT176" s="184"/>
      <c r="AU176" s="184"/>
      <c r="AV176" s="184"/>
      <c r="AW176" s="184"/>
      <c r="AX176" s="184"/>
      <c r="AY176" s="184"/>
      <c r="AZ176" s="184"/>
      <c r="BA176" s="184"/>
      <c r="BB176" s="184"/>
      <c r="BC176" s="184"/>
      <c r="BD176" s="184"/>
      <c r="BE176" s="184"/>
      <c r="BF176" s="184"/>
      <c r="BG176" s="184"/>
      <c r="BH176" s="184"/>
      <c r="BI176" s="184"/>
      <c r="BJ176" s="184"/>
      <c r="BK176" s="184"/>
      <c r="BL176" s="184"/>
      <c r="BM176" s="184"/>
      <c r="BN176" s="184"/>
      <c r="BO176" s="184"/>
      <c r="BP176" s="184"/>
      <c r="BQ176" s="184"/>
      <c r="BR176" s="184"/>
      <c r="BS176" s="184"/>
      <c r="BT176" s="184"/>
      <c r="BU176" s="184"/>
      <c r="BV176" s="184"/>
      <c r="BW176" s="184"/>
      <c r="BX176" s="184"/>
      <c r="BY176" s="184"/>
      <c r="BZ176" s="184"/>
      <c r="CA176" s="184"/>
      <c r="CB176" s="184"/>
      <c r="CC176" s="184"/>
      <c r="CD176" s="184"/>
      <c r="CE176" s="184"/>
      <c r="CF176" s="184"/>
      <c r="CG176" s="184"/>
      <c r="CH176" s="184"/>
      <c r="CI176" s="184"/>
      <c r="CJ176" s="184"/>
      <c r="CK176" s="184"/>
      <c r="CL176" s="184"/>
      <c r="CM176" s="184"/>
      <c r="CN176" s="184"/>
      <c r="CO176" s="184"/>
      <c r="CP176" s="184"/>
      <c r="CQ176" s="184"/>
      <c r="CR176" s="184"/>
      <c r="CS176" s="184"/>
      <c r="CT176" s="184"/>
      <c r="CU176" s="184"/>
      <c r="CV176" s="184"/>
      <c r="CW176" s="184"/>
      <c r="CX176" s="184"/>
      <c r="CY176" s="184"/>
      <c r="CZ176" s="184"/>
      <c r="DA176" s="184"/>
      <c r="DB176" s="184"/>
      <c r="DC176" s="184"/>
      <c r="DD176" s="184"/>
      <c r="DE176" s="184"/>
      <c r="DF176" s="184"/>
      <c r="DG176" s="184"/>
      <c r="DH176" s="184"/>
      <c r="DI176" s="184"/>
      <c r="DJ176" s="184"/>
      <c r="DK176" s="184"/>
      <c r="DL176" s="184"/>
      <c r="DM176" s="184"/>
      <c r="DN176" s="184"/>
      <c r="DO176" s="184"/>
      <c r="DP176" s="184"/>
      <c r="DQ176" s="184"/>
      <c r="DR176" s="184"/>
      <c r="DS176" s="184"/>
      <c r="DT176" s="184"/>
      <c r="DU176" s="184"/>
      <c r="DV176" s="184"/>
      <c r="DW176" s="184"/>
      <c r="DX176" s="184"/>
      <c r="DY176" s="184"/>
      <c r="DZ176" s="184"/>
      <c r="EA176" s="184"/>
      <c r="EB176" s="184"/>
      <c r="EC176" s="184"/>
      <c r="ED176" s="184"/>
      <c r="EE176" s="184"/>
      <c r="EF176" s="184"/>
      <c r="EG176" s="184"/>
      <c r="EH176" s="184"/>
      <c r="EI176" s="184"/>
      <c r="EJ176" s="184"/>
      <c r="EK176" s="184"/>
      <c r="EL176" s="184"/>
      <c r="EM176" s="184"/>
      <c r="EN176" s="184"/>
      <c r="EO176" s="184"/>
      <c r="EP176" s="184"/>
      <c r="EQ176" s="184"/>
      <c r="ER176" s="184"/>
      <c r="ES176" s="184"/>
      <c r="ET176" s="184"/>
      <c r="EU176" s="184"/>
      <c r="EV176" s="184"/>
      <c r="EW176" s="184"/>
      <c r="EX176" s="184"/>
      <c r="EY176" s="184"/>
      <c r="EZ176" s="184"/>
      <c r="FA176" s="184"/>
      <c r="FB176" s="184"/>
      <c r="FC176" s="184"/>
      <c r="FD176" s="184"/>
      <c r="FE176" s="184"/>
      <c r="FF176" s="184"/>
      <c r="FG176" s="184"/>
      <c r="FH176" s="184"/>
      <c r="FI176" s="184"/>
      <c r="FJ176" s="184"/>
      <c r="FK176" s="184"/>
      <c r="FL176" s="184"/>
      <c r="FM176" s="184"/>
      <c r="FN176" s="184"/>
      <c r="FO176" s="184"/>
      <c r="FP176" s="184"/>
    </row>
    <row r="177" spans="1:172" s="81" customFormat="1" hidden="1">
      <c r="A177" s="39"/>
      <c r="B177" s="62" t="s">
        <v>313</v>
      </c>
      <c r="C177" s="26" t="s">
        <v>314</v>
      </c>
      <c r="D177" s="26"/>
      <c r="E177" s="26"/>
      <c r="F177" s="54"/>
      <c r="G177" s="56"/>
      <c r="H177" s="56"/>
      <c r="I177" s="56">
        <f t="shared" si="42"/>
        <v>0</v>
      </c>
      <c r="J177" s="56"/>
      <c r="K177" s="56">
        <f>H177-J177</f>
        <v>0</v>
      </c>
      <c r="L177" s="69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  <c r="AH177" s="184"/>
      <c r="AI177" s="184"/>
      <c r="AJ177" s="184"/>
      <c r="AK177" s="184"/>
      <c r="AL177" s="184"/>
      <c r="AM177" s="184"/>
      <c r="AN177" s="184"/>
      <c r="AO177" s="184"/>
      <c r="AP177" s="184"/>
      <c r="AQ177" s="184"/>
      <c r="AR177" s="184"/>
      <c r="AS177" s="184"/>
      <c r="AT177" s="184"/>
      <c r="AU177" s="184"/>
      <c r="AV177" s="184"/>
      <c r="AW177" s="184"/>
      <c r="AX177" s="184"/>
      <c r="AY177" s="184"/>
      <c r="AZ177" s="184"/>
      <c r="BA177" s="184"/>
      <c r="BB177" s="184"/>
      <c r="BC177" s="184"/>
      <c r="BD177" s="184"/>
      <c r="BE177" s="184"/>
      <c r="BF177" s="184"/>
      <c r="BG177" s="184"/>
      <c r="BH177" s="184"/>
      <c r="BI177" s="184"/>
      <c r="BJ177" s="184"/>
      <c r="BK177" s="184"/>
      <c r="BL177" s="184"/>
      <c r="BM177" s="184"/>
      <c r="BN177" s="184"/>
      <c r="BO177" s="184"/>
      <c r="BP177" s="184"/>
      <c r="BQ177" s="184"/>
      <c r="BR177" s="184"/>
      <c r="BS177" s="184"/>
      <c r="BT177" s="184"/>
      <c r="BU177" s="184"/>
      <c r="BV177" s="184"/>
      <c r="BW177" s="184"/>
      <c r="BX177" s="184"/>
      <c r="BY177" s="184"/>
      <c r="BZ177" s="184"/>
      <c r="CA177" s="184"/>
      <c r="CB177" s="184"/>
      <c r="CC177" s="184"/>
      <c r="CD177" s="184"/>
      <c r="CE177" s="184"/>
      <c r="CF177" s="184"/>
      <c r="CG177" s="184"/>
      <c r="CH177" s="184"/>
      <c r="CI177" s="184"/>
      <c r="CJ177" s="184"/>
      <c r="CK177" s="184"/>
      <c r="CL177" s="184"/>
      <c r="CM177" s="184"/>
      <c r="CN177" s="184"/>
      <c r="CO177" s="184"/>
      <c r="CP177" s="184"/>
      <c r="CQ177" s="184"/>
      <c r="CR177" s="184"/>
      <c r="CS177" s="184"/>
      <c r="CT177" s="184"/>
      <c r="CU177" s="184"/>
      <c r="CV177" s="184"/>
      <c r="CW177" s="184"/>
      <c r="CX177" s="184"/>
      <c r="CY177" s="184"/>
      <c r="CZ177" s="184"/>
      <c r="DA177" s="184"/>
      <c r="DB177" s="184"/>
      <c r="DC177" s="184"/>
      <c r="DD177" s="184"/>
      <c r="DE177" s="184"/>
      <c r="DF177" s="184"/>
      <c r="DG177" s="184"/>
      <c r="DH177" s="184"/>
      <c r="DI177" s="184"/>
      <c r="DJ177" s="184"/>
      <c r="DK177" s="184"/>
      <c r="DL177" s="184"/>
      <c r="DM177" s="184"/>
      <c r="DN177" s="184"/>
      <c r="DO177" s="184"/>
      <c r="DP177" s="184"/>
      <c r="DQ177" s="184"/>
      <c r="DR177" s="184"/>
      <c r="DS177" s="184"/>
      <c r="DT177" s="184"/>
      <c r="DU177" s="184"/>
      <c r="DV177" s="184"/>
      <c r="DW177" s="184"/>
      <c r="DX177" s="184"/>
      <c r="DY177" s="184"/>
      <c r="DZ177" s="184"/>
      <c r="EA177" s="184"/>
      <c r="EB177" s="184"/>
      <c r="EC177" s="184"/>
      <c r="ED177" s="184"/>
      <c r="EE177" s="184"/>
      <c r="EF177" s="184"/>
      <c r="EG177" s="184"/>
      <c r="EH177" s="184"/>
      <c r="EI177" s="184"/>
      <c r="EJ177" s="184"/>
      <c r="EK177" s="184"/>
      <c r="EL177" s="184"/>
      <c r="EM177" s="184"/>
      <c r="EN177" s="184"/>
      <c r="EO177" s="184"/>
      <c r="EP177" s="184"/>
      <c r="EQ177" s="184"/>
      <c r="ER177" s="184"/>
      <c r="ES177" s="184"/>
      <c r="ET177" s="184"/>
      <c r="EU177" s="184"/>
      <c r="EV177" s="184"/>
      <c r="EW177" s="184"/>
      <c r="EX177" s="184"/>
      <c r="EY177" s="184"/>
      <c r="EZ177" s="184"/>
      <c r="FA177" s="184"/>
      <c r="FB177" s="184"/>
      <c r="FC177" s="184"/>
      <c r="FD177" s="184"/>
      <c r="FE177" s="184"/>
      <c r="FF177" s="184"/>
      <c r="FG177" s="184"/>
      <c r="FH177" s="184"/>
      <c r="FI177" s="184"/>
      <c r="FJ177" s="184"/>
      <c r="FK177" s="184"/>
      <c r="FL177" s="184"/>
      <c r="FM177" s="184"/>
      <c r="FN177" s="184"/>
      <c r="FO177" s="184"/>
      <c r="FP177" s="184"/>
    </row>
    <row r="178" spans="1:172" s="81" customFormat="1" ht="15.75" hidden="1" customHeight="1">
      <c r="A178" s="39"/>
      <c r="B178" s="62" t="s">
        <v>315</v>
      </c>
      <c r="C178" s="26" t="s">
        <v>316</v>
      </c>
      <c r="D178" s="26"/>
      <c r="E178" s="26"/>
      <c r="F178" s="54"/>
      <c r="G178" s="56"/>
      <c r="H178" s="56"/>
      <c r="I178" s="56">
        <f t="shared" si="42"/>
        <v>0</v>
      </c>
      <c r="J178" s="56"/>
      <c r="K178" s="56">
        <f>H178-J178</f>
        <v>0</v>
      </c>
      <c r="L178" s="69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  <c r="AH178" s="184"/>
      <c r="AI178" s="184"/>
      <c r="AJ178" s="184"/>
      <c r="AK178" s="184"/>
      <c r="AL178" s="184"/>
      <c r="AM178" s="184"/>
      <c r="AN178" s="184"/>
      <c r="AO178" s="184"/>
      <c r="AP178" s="184"/>
      <c r="AQ178" s="184"/>
      <c r="AR178" s="184"/>
      <c r="AS178" s="184"/>
      <c r="AT178" s="184"/>
      <c r="AU178" s="184"/>
      <c r="AV178" s="184"/>
      <c r="AW178" s="184"/>
      <c r="AX178" s="184"/>
      <c r="AY178" s="184"/>
      <c r="AZ178" s="184"/>
      <c r="BA178" s="184"/>
      <c r="BB178" s="184"/>
      <c r="BC178" s="184"/>
      <c r="BD178" s="184"/>
      <c r="BE178" s="184"/>
      <c r="BF178" s="184"/>
      <c r="BG178" s="184"/>
      <c r="BH178" s="184"/>
      <c r="BI178" s="184"/>
      <c r="BJ178" s="184"/>
      <c r="BK178" s="184"/>
      <c r="BL178" s="184"/>
      <c r="BM178" s="184"/>
      <c r="BN178" s="184"/>
      <c r="BO178" s="184"/>
      <c r="BP178" s="184"/>
      <c r="BQ178" s="184"/>
      <c r="BR178" s="184"/>
      <c r="BS178" s="184"/>
      <c r="BT178" s="184"/>
      <c r="BU178" s="184"/>
      <c r="BV178" s="184"/>
      <c r="BW178" s="184"/>
      <c r="BX178" s="184"/>
      <c r="BY178" s="184"/>
      <c r="BZ178" s="184"/>
      <c r="CA178" s="184"/>
      <c r="CB178" s="184"/>
      <c r="CC178" s="184"/>
      <c r="CD178" s="184"/>
      <c r="CE178" s="184"/>
      <c r="CF178" s="184"/>
      <c r="CG178" s="184"/>
      <c r="CH178" s="184"/>
      <c r="CI178" s="184"/>
      <c r="CJ178" s="184"/>
      <c r="CK178" s="184"/>
      <c r="CL178" s="184"/>
      <c r="CM178" s="184"/>
      <c r="CN178" s="184"/>
      <c r="CO178" s="184"/>
      <c r="CP178" s="184"/>
      <c r="CQ178" s="184"/>
      <c r="CR178" s="184"/>
      <c r="CS178" s="184"/>
      <c r="CT178" s="184"/>
      <c r="CU178" s="184"/>
      <c r="CV178" s="184"/>
      <c r="CW178" s="184"/>
      <c r="CX178" s="184"/>
      <c r="CY178" s="184"/>
      <c r="CZ178" s="184"/>
      <c r="DA178" s="184"/>
      <c r="DB178" s="184"/>
      <c r="DC178" s="184"/>
      <c r="DD178" s="184"/>
      <c r="DE178" s="184"/>
      <c r="DF178" s="184"/>
      <c r="DG178" s="184"/>
      <c r="DH178" s="184"/>
      <c r="DI178" s="184"/>
      <c r="DJ178" s="184"/>
      <c r="DK178" s="184"/>
      <c r="DL178" s="184"/>
      <c r="DM178" s="184"/>
      <c r="DN178" s="184"/>
      <c r="DO178" s="184"/>
      <c r="DP178" s="184"/>
      <c r="DQ178" s="184"/>
      <c r="DR178" s="184"/>
      <c r="DS178" s="184"/>
      <c r="DT178" s="184"/>
      <c r="DU178" s="184"/>
      <c r="DV178" s="184"/>
      <c r="DW178" s="184"/>
      <c r="DX178" s="184"/>
      <c r="DY178" s="184"/>
      <c r="DZ178" s="184"/>
      <c r="EA178" s="184"/>
      <c r="EB178" s="184"/>
      <c r="EC178" s="184"/>
      <c r="ED178" s="184"/>
      <c r="EE178" s="184"/>
      <c r="EF178" s="184"/>
      <c r="EG178" s="184"/>
      <c r="EH178" s="184"/>
      <c r="EI178" s="184"/>
      <c r="EJ178" s="184"/>
      <c r="EK178" s="184"/>
      <c r="EL178" s="184"/>
      <c r="EM178" s="184"/>
      <c r="EN178" s="184"/>
      <c r="EO178" s="184"/>
      <c r="EP178" s="184"/>
      <c r="EQ178" s="184"/>
      <c r="ER178" s="184"/>
      <c r="ES178" s="184"/>
      <c r="ET178" s="184"/>
      <c r="EU178" s="184"/>
      <c r="EV178" s="184"/>
      <c r="EW178" s="184"/>
      <c r="EX178" s="184"/>
      <c r="EY178" s="184"/>
      <c r="EZ178" s="184"/>
      <c r="FA178" s="184"/>
      <c r="FB178" s="184"/>
      <c r="FC178" s="184"/>
      <c r="FD178" s="184"/>
      <c r="FE178" s="184"/>
      <c r="FF178" s="184"/>
      <c r="FG178" s="184"/>
      <c r="FH178" s="184"/>
      <c r="FI178" s="184"/>
      <c r="FJ178" s="184"/>
      <c r="FK178" s="184"/>
      <c r="FL178" s="184"/>
      <c r="FM178" s="184"/>
      <c r="FN178" s="184"/>
      <c r="FO178" s="184"/>
      <c r="FP178" s="184"/>
    </row>
    <row r="179" spans="1:172" s="81" customFormat="1" hidden="1">
      <c r="A179" s="39"/>
      <c r="B179" s="25" t="s">
        <v>317</v>
      </c>
      <c r="C179" s="26" t="s">
        <v>318</v>
      </c>
      <c r="D179" s="26"/>
      <c r="E179" s="26"/>
      <c r="F179" s="54"/>
      <c r="G179" s="56"/>
      <c r="H179" s="56"/>
      <c r="I179" s="56">
        <f t="shared" si="42"/>
        <v>0</v>
      </c>
      <c r="J179" s="56"/>
      <c r="K179" s="56">
        <f>H179-J179</f>
        <v>0</v>
      </c>
      <c r="L179" s="69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  <c r="AH179" s="184"/>
      <c r="AI179" s="184"/>
      <c r="AJ179" s="184"/>
      <c r="AK179" s="184"/>
      <c r="AL179" s="184"/>
      <c r="AM179" s="184"/>
      <c r="AN179" s="184"/>
      <c r="AO179" s="184"/>
      <c r="AP179" s="184"/>
      <c r="AQ179" s="184"/>
      <c r="AR179" s="184"/>
      <c r="AS179" s="184"/>
      <c r="AT179" s="184"/>
      <c r="AU179" s="184"/>
      <c r="AV179" s="184"/>
      <c r="AW179" s="184"/>
      <c r="AX179" s="184"/>
      <c r="AY179" s="184"/>
      <c r="AZ179" s="184"/>
      <c r="BA179" s="184"/>
      <c r="BB179" s="184"/>
      <c r="BC179" s="184"/>
      <c r="BD179" s="184"/>
      <c r="BE179" s="184"/>
      <c r="BF179" s="184"/>
      <c r="BG179" s="184"/>
      <c r="BH179" s="184"/>
      <c r="BI179" s="184"/>
      <c r="BJ179" s="184"/>
      <c r="BK179" s="184"/>
      <c r="BL179" s="184"/>
      <c r="BM179" s="184"/>
      <c r="BN179" s="184"/>
      <c r="BO179" s="184"/>
      <c r="BP179" s="184"/>
      <c r="BQ179" s="184"/>
      <c r="BR179" s="184"/>
      <c r="BS179" s="184"/>
      <c r="BT179" s="184"/>
      <c r="BU179" s="184"/>
      <c r="BV179" s="184"/>
      <c r="BW179" s="184"/>
      <c r="BX179" s="184"/>
      <c r="BY179" s="184"/>
      <c r="BZ179" s="184"/>
      <c r="CA179" s="184"/>
      <c r="CB179" s="184"/>
      <c r="CC179" s="184"/>
      <c r="CD179" s="184"/>
      <c r="CE179" s="184"/>
      <c r="CF179" s="184"/>
      <c r="CG179" s="184"/>
      <c r="CH179" s="184"/>
      <c r="CI179" s="184"/>
      <c r="CJ179" s="184"/>
      <c r="CK179" s="184"/>
      <c r="CL179" s="184"/>
      <c r="CM179" s="184"/>
      <c r="CN179" s="184"/>
      <c r="CO179" s="184"/>
      <c r="CP179" s="184"/>
      <c r="CQ179" s="184"/>
      <c r="CR179" s="184"/>
      <c r="CS179" s="184"/>
      <c r="CT179" s="184"/>
      <c r="CU179" s="184"/>
      <c r="CV179" s="184"/>
      <c r="CW179" s="184"/>
      <c r="CX179" s="184"/>
      <c r="CY179" s="184"/>
      <c r="CZ179" s="184"/>
      <c r="DA179" s="184"/>
      <c r="DB179" s="184"/>
      <c r="DC179" s="184"/>
      <c r="DD179" s="184"/>
      <c r="DE179" s="184"/>
      <c r="DF179" s="184"/>
      <c r="DG179" s="184"/>
      <c r="DH179" s="184"/>
      <c r="DI179" s="184"/>
      <c r="DJ179" s="184"/>
      <c r="DK179" s="184"/>
      <c r="DL179" s="184"/>
      <c r="DM179" s="184"/>
      <c r="DN179" s="184"/>
      <c r="DO179" s="184"/>
      <c r="DP179" s="184"/>
      <c r="DQ179" s="184"/>
      <c r="DR179" s="184"/>
      <c r="DS179" s="184"/>
      <c r="DT179" s="184"/>
      <c r="DU179" s="184"/>
      <c r="DV179" s="184"/>
      <c r="DW179" s="184"/>
      <c r="DX179" s="184"/>
      <c r="DY179" s="184"/>
      <c r="DZ179" s="184"/>
      <c r="EA179" s="184"/>
      <c r="EB179" s="184"/>
      <c r="EC179" s="184"/>
      <c r="ED179" s="184"/>
      <c r="EE179" s="184"/>
      <c r="EF179" s="184"/>
      <c r="EG179" s="184"/>
      <c r="EH179" s="184"/>
      <c r="EI179" s="184"/>
      <c r="EJ179" s="184"/>
      <c r="EK179" s="184"/>
      <c r="EL179" s="184"/>
      <c r="EM179" s="184"/>
      <c r="EN179" s="184"/>
      <c r="EO179" s="184"/>
      <c r="EP179" s="184"/>
      <c r="EQ179" s="184"/>
      <c r="ER179" s="184"/>
      <c r="ES179" s="184"/>
      <c r="ET179" s="184"/>
      <c r="EU179" s="184"/>
      <c r="EV179" s="184"/>
      <c r="EW179" s="184"/>
      <c r="EX179" s="184"/>
      <c r="EY179" s="184"/>
      <c r="EZ179" s="184"/>
      <c r="FA179" s="184"/>
      <c r="FB179" s="184"/>
      <c r="FC179" s="184"/>
      <c r="FD179" s="184"/>
      <c r="FE179" s="184"/>
      <c r="FF179" s="184"/>
      <c r="FG179" s="184"/>
      <c r="FH179" s="184"/>
      <c r="FI179" s="184"/>
      <c r="FJ179" s="184"/>
      <c r="FK179" s="184"/>
      <c r="FL179" s="184"/>
      <c r="FM179" s="184"/>
      <c r="FN179" s="184"/>
      <c r="FO179" s="184"/>
      <c r="FP179" s="184"/>
    </row>
    <row r="180" spans="1:172" s="81" customFormat="1" hidden="1">
      <c r="A180" s="75" t="s">
        <v>319</v>
      </c>
      <c r="B180" s="67"/>
      <c r="C180" s="22" t="s">
        <v>320</v>
      </c>
      <c r="D180" s="22"/>
      <c r="E180" s="22"/>
      <c r="F180" s="68">
        <f t="shared" ref="F180:L180" si="47">F181+F182+F183</f>
        <v>0</v>
      </c>
      <c r="G180" s="68">
        <f t="shared" si="47"/>
        <v>0</v>
      </c>
      <c r="H180" s="68">
        <f t="shared" si="47"/>
        <v>0</v>
      </c>
      <c r="I180" s="56">
        <f t="shared" si="42"/>
        <v>0</v>
      </c>
      <c r="J180" s="68">
        <f t="shared" si="47"/>
        <v>0</v>
      </c>
      <c r="K180" s="68">
        <f t="shared" si="47"/>
        <v>0</v>
      </c>
      <c r="L180" s="61">
        <f t="shared" si="47"/>
        <v>0</v>
      </c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  <c r="AH180" s="184"/>
      <c r="AI180" s="184"/>
      <c r="AJ180" s="184"/>
      <c r="AK180" s="184"/>
      <c r="AL180" s="184"/>
      <c r="AM180" s="184"/>
      <c r="AN180" s="184"/>
      <c r="AO180" s="184"/>
      <c r="AP180" s="184"/>
      <c r="AQ180" s="184"/>
      <c r="AR180" s="184"/>
      <c r="AS180" s="184"/>
      <c r="AT180" s="184"/>
      <c r="AU180" s="184"/>
      <c r="AV180" s="184"/>
      <c r="AW180" s="184"/>
      <c r="AX180" s="184"/>
      <c r="AY180" s="184"/>
      <c r="AZ180" s="184"/>
      <c r="BA180" s="184"/>
      <c r="BB180" s="184"/>
      <c r="BC180" s="184"/>
      <c r="BD180" s="184"/>
      <c r="BE180" s="184"/>
      <c r="BF180" s="184"/>
      <c r="BG180" s="184"/>
      <c r="BH180" s="184"/>
      <c r="BI180" s="184"/>
      <c r="BJ180" s="184"/>
      <c r="BK180" s="184"/>
      <c r="BL180" s="184"/>
      <c r="BM180" s="184"/>
      <c r="BN180" s="184"/>
      <c r="BO180" s="184"/>
      <c r="BP180" s="184"/>
      <c r="BQ180" s="184"/>
      <c r="BR180" s="184"/>
      <c r="BS180" s="184"/>
      <c r="BT180" s="184"/>
      <c r="BU180" s="184"/>
      <c r="BV180" s="184"/>
      <c r="BW180" s="184"/>
      <c r="BX180" s="184"/>
      <c r="BY180" s="184"/>
      <c r="BZ180" s="184"/>
      <c r="CA180" s="184"/>
      <c r="CB180" s="184"/>
      <c r="CC180" s="184"/>
      <c r="CD180" s="184"/>
      <c r="CE180" s="184"/>
      <c r="CF180" s="184"/>
      <c r="CG180" s="184"/>
      <c r="CH180" s="184"/>
      <c r="CI180" s="184"/>
      <c r="CJ180" s="184"/>
      <c r="CK180" s="184"/>
      <c r="CL180" s="184"/>
      <c r="CM180" s="184"/>
      <c r="CN180" s="184"/>
      <c r="CO180" s="184"/>
      <c r="CP180" s="184"/>
      <c r="CQ180" s="184"/>
      <c r="CR180" s="184"/>
      <c r="CS180" s="184"/>
      <c r="CT180" s="184"/>
      <c r="CU180" s="184"/>
      <c r="CV180" s="184"/>
      <c r="CW180" s="184"/>
      <c r="CX180" s="184"/>
      <c r="CY180" s="184"/>
      <c r="CZ180" s="184"/>
      <c r="DA180" s="184"/>
      <c r="DB180" s="184"/>
      <c r="DC180" s="184"/>
      <c r="DD180" s="184"/>
      <c r="DE180" s="184"/>
      <c r="DF180" s="184"/>
      <c r="DG180" s="184"/>
      <c r="DH180" s="184"/>
      <c r="DI180" s="184"/>
      <c r="DJ180" s="184"/>
      <c r="DK180" s="184"/>
      <c r="DL180" s="184"/>
      <c r="DM180" s="184"/>
      <c r="DN180" s="184"/>
      <c r="DO180" s="184"/>
      <c r="DP180" s="184"/>
      <c r="DQ180" s="184"/>
      <c r="DR180" s="184"/>
      <c r="DS180" s="184"/>
      <c r="DT180" s="184"/>
      <c r="DU180" s="184"/>
      <c r="DV180" s="184"/>
      <c r="DW180" s="184"/>
      <c r="DX180" s="184"/>
      <c r="DY180" s="184"/>
      <c r="DZ180" s="184"/>
      <c r="EA180" s="184"/>
      <c r="EB180" s="184"/>
      <c r="EC180" s="184"/>
      <c r="ED180" s="184"/>
      <c r="EE180" s="184"/>
      <c r="EF180" s="184"/>
      <c r="EG180" s="184"/>
      <c r="EH180" s="184"/>
      <c r="EI180" s="184"/>
      <c r="EJ180" s="184"/>
      <c r="EK180" s="184"/>
      <c r="EL180" s="184"/>
      <c r="EM180" s="184"/>
      <c r="EN180" s="184"/>
      <c r="EO180" s="184"/>
      <c r="EP180" s="184"/>
      <c r="EQ180" s="184"/>
      <c r="ER180" s="184"/>
      <c r="ES180" s="184"/>
      <c r="ET180" s="184"/>
      <c r="EU180" s="184"/>
      <c r="EV180" s="184"/>
      <c r="EW180" s="184"/>
      <c r="EX180" s="184"/>
      <c r="EY180" s="184"/>
      <c r="EZ180" s="184"/>
      <c r="FA180" s="184"/>
      <c r="FB180" s="184"/>
      <c r="FC180" s="184"/>
      <c r="FD180" s="184"/>
      <c r="FE180" s="184"/>
      <c r="FF180" s="184"/>
      <c r="FG180" s="184"/>
      <c r="FH180" s="184"/>
      <c r="FI180" s="184"/>
      <c r="FJ180" s="184"/>
      <c r="FK180" s="184"/>
      <c r="FL180" s="184"/>
      <c r="FM180" s="184"/>
      <c r="FN180" s="184"/>
      <c r="FO180" s="184"/>
      <c r="FP180" s="184"/>
    </row>
    <row r="181" spans="1:172" s="81" customFormat="1" hidden="1">
      <c r="A181" s="39"/>
      <c r="B181" s="25" t="s">
        <v>321</v>
      </c>
      <c r="C181" s="26" t="s">
        <v>322</v>
      </c>
      <c r="D181" s="26"/>
      <c r="E181" s="26"/>
      <c r="F181" s="54"/>
      <c r="G181" s="56"/>
      <c r="H181" s="56"/>
      <c r="I181" s="56">
        <f t="shared" si="42"/>
        <v>0</v>
      </c>
      <c r="J181" s="56"/>
      <c r="K181" s="56">
        <f>H181-J181</f>
        <v>0</v>
      </c>
      <c r="L181" s="69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  <c r="AH181" s="184"/>
      <c r="AI181" s="184"/>
      <c r="AJ181" s="184"/>
      <c r="AK181" s="184"/>
      <c r="AL181" s="184"/>
      <c r="AM181" s="184"/>
      <c r="AN181" s="184"/>
      <c r="AO181" s="184"/>
      <c r="AP181" s="184"/>
      <c r="AQ181" s="184"/>
      <c r="AR181" s="184"/>
      <c r="AS181" s="184"/>
      <c r="AT181" s="184"/>
      <c r="AU181" s="184"/>
      <c r="AV181" s="184"/>
      <c r="AW181" s="184"/>
      <c r="AX181" s="184"/>
      <c r="AY181" s="184"/>
      <c r="AZ181" s="184"/>
      <c r="BA181" s="184"/>
      <c r="BB181" s="184"/>
      <c r="BC181" s="184"/>
      <c r="BD181" s="184"/>
      <c r="BE181" s="184"/>
      <c r="BF181" s="184"/>
      <c r="BG181" s="184"/>
      <c r="BH181" s="184"/>
      <c r="BI181" s="184"/>
      <c r="BJ181" s="184"/>
      <c r="BK181" s="184"/>
      <c r="BL181" s="184"/>
      <c r="BM181" s="184"/>
      <c r="BN181" s="184"/>
      <c r="BO181" s="184"/>
      <c r="BP181" s="184"/>
      <c r="BQ181" s="184"/>
      <c r="BR181" s="184"/>
      <c r="BS181" s="184"/>
      <c r="BT181" s="184"/>
      <c r="BU181" s="184"/>
      <c r="BV181" s="184"/>
      <c r="BW181" s="184"/>
      <c r="BX181" s="184"/>
      <c r="BY181" s="184"/>
      <c r="BZ181" s="184"/>
      <c r="CA181" s="184"/>
      <c r="CB181" s="184"/>
      <c r="CC181" s="184"/>
      <c r="CD181" s="184"/>
      <c r="CE181" s="184"/>
      <c r="CF181" s="184"/>
      <c r="CG181" s="184"/>
      <c r="CH181" s="184"/>
      <c r="CI181" s="184"/>
      <c r="CJ181" s="184"/>
      <c r="CK181" s="184"/>
      <c r="CL181" s="184"/>
      <c r="CM181" s="184"/>
      <c r="CN181" s="184"/>
      <c r="CO181" s="184"/>
      <c r="CP181" s="184"/>
      <c r="CQ181" s="184"/>
      <c r="CR181" s="184"/>
      <c r="CS181" s="184"/>
      <c r="CT181" s="184"/>
      <c r="CU181" s="184"/>
      <c r="CV181" s="184"/>
      <c r="CW181" s="184"/>
      <c r="CX181" s="184"/>
      <c r="CY181" s="184"/>
      <c r="CZ181" s="184"/>
      <c r="DA181" s="184"/>
      <c r="DB181" s="184"/>
      <c r="DC181" s="184"/>
      <c r="DD181" s="184"/>
      <c r="DE181" s="184"/>
      <c r="DF181" s="184"/>
      <c r="DG181" s="184"/>
      <c r="DH181" s="184"/>
      <c r="DI181" s="184"/>
      <c r="DJ181" s="184"/>
      <c r="DK181" s="184"/>
      <c r="DL181" s="184"/>
      <c r="DM181" s="184"/>
      <c r="DN181" s="184"/>
      <c r="DO181" s="184"/>
      <c r="DP181" s="184"/>
      <c r="DQ181" s="184"/>
      <c r="DR181" s="184"/>
      <c r="DS181" s="184"/>
      <c r="DT181" s="184"/>
      <c r="DU181" s="184"/>
      <c r="DV181" s="184"/>
      <c r="DW181" s="184"/>
      <c r="DX181" s="184"/>
      <c r="DY181" s="184"/>
      <c r="DZ181" s="184"/>
      <c r="EA181" s="184"/>
      <c r="EB181" s="184"/>
      <c r="EC181" s="184"/>
      <c r="ED181" s="184"/>
      <c r="EE181" s="184"/>
      <c r="EF181" s="184"/>
      <c r="EG181" s="184"/>
      <c r="EH181" s="184"/>
      <c r="EI181" s="184"/>
      <c r="EJ181" s="184"/>
      <c r="EK181" s="184"/>
      <c r="EL181" s="184"/>
      <c r="EM181" s="184"/>
      <c r="EN181" s="184"/>
      <c r="EO181" s="184"/>
      <c r="EP181" s="184"/>
      <c r="EQ181" s="184"/>
      <c r="ER181" s="184"/>
      <c r="ES181" s="184"/>
      <c r="ET181" s="184"/>
      <c r="EU181" s="184"/>
      <c r="EV181" s="184"/>
      <c r="EW181" s="184"/>
      <c r="EX181" s="184"/>
      <c r="EY181" s="184"/>
      <c r="EZ181" s="184"/>
      <c r="FA181" s="184"/>
      <c r="FB181" s="184"/>
      <c r="FC181" s="184"/>
      <c r="FD181" s="184"/>
      <c r="FE181" s="184"/>
      <c r="FF181" s="184"/>
      <c r="FG181" s="184"/>
      <c r="FH181" s="184"/>
      <c r="FI181" s="184"/>
      <c r="FJ181" s="184"/>
      <c r="FK181" s="184"/>
      <c r="FL181" s="184"/>
      <c r="FM181" s="184"/>
      <c r="FN181" s="184"/>
      <c r="FO181" s="184"/>
      <c r="FP181" s="184"/>
    </row>
    <row r="182" spans="1:172" s="81" customFormat="1" hidden="1">
      <c r="A182" s="39"/>
      <c r="B182" s="25" t="s">
        <v>323</v>
      </c>
      <c r="C182" s="26" t="s">
        <v>324</v>
      </c>
      <c r="D182" s="26"/>
      <c r="E182" s="26"/>
      <c r="F182" s="54"/>
      <c r="G182" s="56"/>
      <c r="H182" s="56"/>
      <c r="I182" s="56">
        <f t="shared" si="42"/>
        <v>0</v>
      </c>
      <c r="J182" s="56"/>
      <c r="K182" s="56">
        <f>H182-J182</f>
        <v>0</v>
      </c>
      <c r="L182" s="69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  <c r="AH182" s="184"/>
      <c r="AI182" s="184"/>
      <c r="AJ182" s="184"/>
      <c r="AK182" s="184"/>
      <c r="AL182" s="184"/>
      <c r="AM182" s="184"/>
      <c r="AN182" s="184"/>
      <c r="AO182" s="184"/>
      <c r="AP182" s="184"/>
      <c r="AQ182" s="184"/>
      <c r="AR182" s="184"/>
      <c r="AS182" s="184"/>
      <c r="AT182" s="184"/>
      <c r="AU182" s="184"/>
      <c r="AV182" s="184"/>
      <c r="AW182" s="184"/>
      <c r="AX182" s="184"/>
      <c r="AY182" s="184"/>
      <c r="AZ182" s="184"/>
      <c r="BA182" s="184"/>
      <c r="BB182" s="184"/>
      <c r="BC182" s="184"/>
      <c r="BD182" s="184"/>
      <c r="BE182" s="184"/>
      <c r="BF182" s="184"/>
      <c r="BG182" s="184"/>
      <c r="BH182" s="184"/>
      <c r="BI182" s="184"/>
      <c r="BJ182" s="184"/>
      <c r="BK182" s="184"/>
      <c r="BL182" s="184"/>
      <c r="BM182" s="184"/>
      <c r="BN182" s="184"/>
      <c r="BO182" s="184"/>
      <c r="BP182" s="184"/>
      <c r="BQ182" s="184"/>
      <c r="BR182" s="184"/>
      <c r="BS182" s="184"/>
      <c r="BT182" s="184"/>
      <c r="BU182" s="184"/>
      <c r="BV182" s="184"/>
      <c r="BW182" s="184"/>
      <c r="BX182" s="184"/>
      <c r="BY182" s="184"/>
      <c r="BZ182" s="184"/>
      <c r="CA182" s="184"/>
      <c r="CB182" s="184"/>
      <c r="CC182" s="184"/>
      <c r="CD182" s="184"/>
      <c r="CE182" s="184"/>
      <c r="CF182" s="184"/>
      <c r="CG182" s="184"/>
      <c r="CH182" s="184"/>
      <c r="CI182" s="184"/>
      <c r="CJ182" s="184"/>
      <c r="CK182" s="184"/>
      <c r="CL182" s="184"/>
      <c r="CM182" s="184"/>
      <c r="CN182" s="184"/>
      <c r="CO182" s="184"/>
      <c r="CP182" s="184"/>
      <c r="CQ182" s="184"/>
      <c r="CR182" s="184"/>
      <c r="CS182" s="184"/>
      <c r="CT182" s="184"/>
      <c r="CU182" s="184"/>
      <c r="CV182" s="184"/>
      <c r="CW182" s="184"/>
      <c r="CX182" s="184"/>
      <c r="CY182" s="184"/>
      <c r="CZ182" s="184"/>
      <c r="DA182" s="184"/>
      <c r="DB182" s="184"/>
      <c r="DC182" s="184"/>
      <c r="DD182" s="184"/>
      <c r="DE182" s="184"/>
      <c r="DF182" s="184"/>
      <c r="DG182" s="184"/>
      <c r="DH182" s="184"/>
      <c r="DI182" s="184"/>
      <c r="DJ182" s="184"/>
      <c r="DK182" s="184"/>
      <c r="DL182" s="184"/>
      <c r="DM182" s="184"/>
      <c r="DN182" s="184"/>
      <c r="DO182" s="184"/>
      <c r="DP182" s="184"/>
      <c r="DQ182" s="184"/>
      <c r="DR182" s="184"/>
      <c r="DS182" s="184"/>
      <c r="DT182" s="184"/>
      <c r="DU182" s="184"/>
      <c r="DV182" s="184"/>
      <c r="DW182" s="184"/>
      <c r="DX182" s="184"/>
      <c r="DY182" s="184"/>
      <c r="DZ182" s="184"/>
      <c r="EA182" s="184"/>
      <c r="EB182" s="184"/>
      <c r="EC182" s="184"/>
      <c r="ED182" s="184"/>
      <c r="EE182" s="184"/>
      <c r="EF182" s="184"/>
      <c r="EG182" s="184"/>
      <c r="EH182" s="184"/>
      <c r="EI182" s="184"/>
      <c r="EJ182" s="184"/>
      <c r="EK182" s="184"/>
      <c r="EL182" s="184"/>
      <c r="EM182" s="184"/>
      <c r="EN182" s="184"/>
      <c r="EO182" s="184"/>
      <c r="EP182" s="184"/>
      <c r="EQ182" s="184"/>
      <c r="ER182" s="184"/>
      <c r="ES182" s="184"/>
      <c r="ET182" s="184"/>
      <c r="EU182" s="184"/>
      <c r="EV182" s="184"/>
      <c r="EW182" s="184"/>
      <c r="EX182" s="184"/>
      <c r="EY182" s="184"/>
      <c r="EZ182" s="184"/>
      <c r="FA182" s="184"/>
      <c r="FB182" s="184"/>
      <c r="FC182" s="184"/>
      <c r="FD182" s="184"/>
      <c r="FE182" s="184"/>
      <c r="FF182" s="184"/>
      <c r="FG182" s="184"/>
      <c r="FH182" s="184"/>
      <c r="FI182" s="184"/>
      <c r="FJ182" s="184"/>
      <c r="FK182" s="184"/>
      <c r="FL182" s="184"/>
      <c r="FM182" s="184"/>
      <c r="FN182" s="184"/>
      <c r="FO182" s="184"/>
      <c r="FP182" s="184"/>
    </row>
    <row r="183" spans="1:172" s="81" customFormat="1" hidden="1">
      <c r="A183" s="39"/>
      <c r="B183" s="25" t="s">
        <v>325</v>
      </c>
      <c r="C183" s="26" t="s">
        <v>326</v>
      </c>
      <c r="D183" s="26"/>
      <c r="E183" s="26"/>
      <c r="F183" s="54"/>
      <c r="G183" s="56"/>
      <c r="H183" s="56"/>
      <c r="I183" s="56">
        <f t="shared" si="42"/>
        <v>0</v>
      </c>
      <c r="J183" s="56"/>
      <c r="K183" s="56">
        <f>H183-J183</f>
        <v>0</v>
      </c>
      <c r="L183" s="69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  <c r="AH183" s="184"/>
      <c r="AI183" s="184"/>
      <c r="AJ183" s="184"/>
      <c r="AK183" s="184"/>
      <c r="AL183" s="184"/>
      <c r="AM183" s="184"/>
      <c r="AN183" s="184"/>
      <c r="AO183" s="184"/>
      <c r="AP183" s="184"/>
      <c r="AQ183" s="184"/>
      <c r="AR183" s="184"/>
      <c r="AS183" s="184"/>
      <c r="AT183" s="184"/>
      <c r="AU183" s="184"/>
      <c r="AV183" s="184"/>
      <c r="AW183" s="184"/>
      <c r="AX183" s="184"/>
      <c r="AY183" s="184"/>
      <c r="AZ183" s="184"/>
      <c r="BA183" s="184"/>
      <c r="BB183" s="184"/>
      <c r="BC183" s="184"/>
      <c r="BD183" s="184"/>
      <c r="BE183" s="184"/>
      <c r="BF183" s="184"/>
      <c r="BG183" s="184"/>
      <c r="BH183" s="184"/>
      <c r="BI183" s="184"/>
      <c r="BJ183" s="184"/>
      <c r="BK183" s="184"/>
      <c r="BL183" s="184"/>
      <c r="BM183" s="184"/>
      <c r="BN183" s="184"/>
      <c r="BO183" s="184"/>
      <c r="BP183" s="184"/>
      <c r="BQ183" s="184"/>
      <c r="BR183" s="184"/>
      <c r="BS183" s="184"/>
      <c r="BT183" s="184"/>
      <c r="BU183" s="184"/>
      <c r="BV183" s="184"/>
      <c r="BW183" s="184"/>
      <c r="BX183" s="184"/>
      <c r="BY183" s="184"/>
      <c r="BZ183" s="184"/>
      <c r="CA183" s="184"/>
      <c r="CB183" s="184"/>
      <c r="CC183" s="184"/>
      <c r="CD183" s="184"/>
      <c r="CE183" s="184"/>
      <c r="CF183" s="184"/>
      <c r="CG183" s="184"/>
      <c r="CH183" s="184"/>
      <c r="CI183" s="184"/>
      <c r="CJ183" s="184"/>
      <c r="CK183" s="184"/>
      <c r="CL183" s="184"/>
      <c r="CM183" s="184"/>
      <c r="CN183" s="184"/>
      <c r="CO183" s="184"/>
      <c r="CP183" s="184"/>
      <c r="CQ183" s="184"/>
      <c r="CR183" s="184"/>
      <c r="CS183" s="184"/>
      <c r="CT183" s="184"/>
      <c r="CU183" s="184"/>
      <c r="CV183" s="184"/>
      <c r="CW183" s="184"/>
      <c r="CX183" s="184"/>
      <c r="CY183" s="184"/>
      <c r="CZ183" s="184"/>
      <c r="DA183" s="184"/>
      <c r="DB183" s="184"/>
      <c r="DC183" s="184"/>
      <c r="DD183" s="184"/>
      <c r="DE183" s="184"/>
      <c r="DF183" s="184"/>
      <c r="DG183" s="184"/>
      <c r="DH183" s="184"/>
      <c r="DI183" s="184"/>
      <c r="DJ183" s="184"/>
      <c r="DK183" s="184"/>
      <c r="DL183" s="184"/>
      <c r="DM183" s="184"/>
      <c r="DN183" s="184"/>
      <c r="DO183" s="184"/>
      <c r="DP183" s="184"/>
      <c r="DQ183" s="184"/>
      <c r="DR183" s="184"/>
      <c r="DS183" s="184"/>
      <c r="DT183" s="184"/>
      <c r="DU183" s="184"/>
      <c r="DV183" s="184"/>
      <c r="DW183" s="184"/>
      <c r="DX183" s="184"/>
      <c r="DY183" s="184"/>
      <c r="DZ183" s="184"/>
      <c r="EA183" s="184"/>
      <c r="EB183" s="184"/>
      <c r="EC183" s="184"/>
      <c r="ED183" s="184"/>
      <c r="EE183" s="184"/>
      <c r="EF183" s="184"/>
      <c r="EG183" s="184"/>
      <c r="EH183" s="184"/>
      <c r="EI183" s="184"/>
      <c r="EJ183" s="184"/>
      <c r="EK183" s="184"/>
      <c r="EL183" s="184"/>
      <c r="EM183" s="184"/>
      <c r="EN183" s="184"/>
      <c r="EO183" s="184"/>
      <c r="EP183" s="184"/>
      <c r="EQ183" s="184"/>
      <c r="ER183" s="184"/>
      <c r="ES183" s="184"/>
      <c r="ET183" s="184"/>
      <c r="EU183" s="184"/>
      <c r="EV183" s="184"/>
      <c r="EW183" s="184"/>
      <c r="EX183" s="184"/>
      <c r="EY183" s="184"/>
      <c r="EZ183" s="184"/>
      <c r="FA183" s="184"/>
      <c r="FB183" s="184"/>
      <c r="FC183" s="184"/>
      <c r="FD183" s="184"/>
      <c r="FE183" s="184"/>
      <c r="FF183" s="184"/>
      <c r="FG183" s="184"/>
      <c r="FH183" s="184"/>
      <c r="FI183" s="184"/>
      <c r="FJ183" s="184"/>
      <c r="FK183" s="184"/>
      <c r="FL183" s="184"/>
      <c r="FM183" s="184"/>
      <c r="FN183" s="184"/>
      <c r="FO183" s="184"/>
      <c r="FP183" s="184"/>
    </row>
    <row r="184" spans="1:172" s="83" customFormat="1" ht="33.75" hidden="1" customHeight="1">
      <c r="A184" s="213" t="s">
        <v>327</v>
      </c>
      <c r="B184" s="214"/>
      <c r="C184" s="17" t="s">
        <v>328</v>
      </c>
      <c r="D184" s="17"/>
      <c r="E184" s="17"/>
      <c r="F184" s="58">
        <f t="shared" ref="F184:L184" si="48">F185</f>
        <v>0</v>
      </c>
      <c r="G184" s="58">
        <f t="shared" si="48"/>
        <v>0</v>
      </c>
      <c r="H184" s="58">
        <f t="shared" si="48"/>
        <v>0</v>
      </c>
      <c r="I184" s="56">
        <f t="shared" si="42"/>
        <v>0</v>
      </c>
      <c r="J184" s="58">
        <f t="shared" si="48"/>
        <v>0</v>
      </c>
      <c r="K184" s="58">
        <f t="shared" si="48"/>
        <v>0</v>
      </c>
      <c r="L184" s="59">
        <f t="shared" si="48"/>
        <v>0</v>
      </c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  <c r="AH184" s="185"/>
      <c r="AI184" s="185"/>
      <c r="AJ184" s="185"/>
      <c r="AK184" s="185"/>
      <c r="AL184" s="185"/>
      <c r="AM184" s="185"/>
      <c r="AN184" s="185"/>
      <c r="AO184" s="185"/>
      <c r="AP184" s="185"/>
      <c r="AQ184" s="185"/>
      <c r="AR184" s="185"/>
      <c r="AS184" s="185"/>
      <c r="AT184" s="185"/>
      <c r="AU184" s="185"/>
      <c r="AV184" s="185"/>
      <c r="AW184" s="185"/>
      <c r="AX184" s="185"/>
      <c r="AY184" s="185"/>
      <c r="AZ184" s="185"/>
      <c r="BA184" s="185"/>
      <c r="BB184" s="185"/>
      <c r="BC184" s="185"/>
      <c r="BD184" s="185"/>
      <c r="BE184" s="185"/>
      <c r="BF184" s="185"/>
      <c r="BG184" s="185"/>
      <c r="BH184" s="185"/>
      <c r="BI184" s="185"/>
      <c r="BJ184" s="185"/>
      <c r="BK184" s="185"/>
      <c r="BL184" s="185"/>
      <c r="BM184" s="185"/>
      <c r="BN184" s="185"/>
      <c r="BO184" s="185"/>
      <c r="BP184" s="185"/>
      <c r="BQ184" s="185"/>
      <c r="BR184" s="185"/>
      <c r="BS184" s="185"/>
      <c r="BT184" s="185"/>
      <c r="BU184" s="185"/>
      <c r="BV184" s="185"/>
      <c r="BW184" s="185"/>
      <c r="BX184" s="185"/>
      <c r="BY184" s="185"/>
      <c r="BZ184" s="185"/>
      <c r="CA184" s="185"/>
      <c r="CB184" s="185"/>
      <c r="CC184" s="185"/>
      <c r="CD184" s="185"/>
      <c r="CE184" s="185"/>
      <c r="CF184" s="185"/>
      <c r="CG184" s="185"/>
      <c r="CH184" s="185"/>
      <c r="CI184" s="185"/>
      <c r="CJ184" s="185"/>
      <c r="CK184" s="185"/>
      <c r="CL184" s="185"/>
      <c r="CM184" s="185"/>
      <c r="CN184" s="185"/>
      <c r="CO184" s="185"/>
      <c r="CP184" s="185"/>
      <c r="CQ184" s="185"/>
      <c r="CR184" s="185"/>
      <c r="CS184" s="185"/>
      <c r="CT184" s="185"/>
      <c r="CU184" s="185"/>
      <c r="CV184" s="185"/>
      <c r="CW184" s="185"/>
      <c r="CX184" s="185"/>
      <c r="CY184" s="185"/>
      <c r="CZ184" s="185"/>
      <c r="DA184" s="185"/>
      <c r="DB184" s="185"/>
      <c r="DC184" s="185"/>
      <c r="DD184" s="185"/>
      <c r="DE184" s="185"/>
      <c r="DF184" s="185"/>
      <c r="DG184" s="185"/>
      <c r="DH184" s="185"/>
      <c r="DI184" s="185"/>
      <c r="DJ184" s="185"/>
      <c r="DK184" s="185"/>
      <c r="DL184" s="185"/>
      <c r="DM184" s="185"/>
      <c r="DN184" s="185"/>
      <c r="DO184" s="185"/>
      <c r="DP184" s="185"/>
      <c r="DQ184" s="185"/>
      <c r="DR184" s="185"/>
      <c r="DS184" s="185"/>
      <c r="DT184" s="185"/>
      <c r="DU184" s="185"/>
      <c r="DV184" s="185"/>
      <c r="DW184" s="185"/>
      <c r="DX184" s="185"/>
      <c r="DY184" s="185"/>
      <c r="DZ184" s="185"/>
      <c r="EA184" s="185"/>
      <c r="EB184" s="185"/>
      <c r="EC184" s="185"/>
      <c r="ED184" s="185"/>
      <c r="EE184" s="185"/>
      <c r="EF184" s="185"/>
      <c r="EG184" s="185"/>
      <c r="EH184" s="185"/>
      <c r="EI184" s="185"/>
      <c r="EJ184" s="185"/>
      <c r="EK184" s="185"/>
      <c r="EL184" s="185"/>
      <c r="EM184" s="185"/>
      <c r="EN184" s="185"/>
      <c r="EO184" s="185"/>
      <c r="EP184" s="185"/>
      <c r="EQ184" s="185"/>
      <c r="ER184" s="185"/>
      <c r="ES184" s="185"/>
      <c r="ET184" s="185"/>
      <c r="EU184" s="185"/>
      <c r="EV184" s="185"/>
      <c r="EW184" s="185"/>
      <c r="EX184" s="185"/>
      <c r="EY184" s="185"/>
      <c r="EZ184" s="185"/>
      <c r="FA184" s="185"/>
      <c r="FB184" s="185"/>
      <c r="FC184" s="185"/>
      <c r="FD184" s="185"/>
      <c r="FE184" s="185"/>
      <c r="FF184" s="185"/>
      <c r="FG184" s="185"/>
      <c r="FH184" s="185"/>
      <c r="FI184" s="185"/>
      <c r="FJ184" s="185"/>
      <c r="FK184" s="185"/>
      <c r="FL184" s="185"/>
      <c r="FM184" s="185"/>
      <c r="FN184" s="185"/>
      <c r="FO184" s="185"/>
      <c r="FP184" s="185"/>
    </row>
    <row r="185" spans="1:172" s="81" customFormat="1" hidden="1">
      <c r="A185" s="39" t="s">
        <v>329</v>
      </c>
      <c r="B185" s="25"/>
      <c r="C185" s="93" t="s">
        <v>330</v>
      </c>
      <c r="D185" s="93"/>
      <c r="E185" s="93"/>
      <c r="F185" s="54"/>
      <c r="G185" s="56"/>
      <c r="H185" s="56"/>
      <c r="I185" s="56">
        <f t="shared" si="42"/>
        <v>0</v>
      </c>
      <c r="J185" s="56"/>
      <c r="K185" s="56">
        <f>H185-J185</f>
        <v>0</v>
      </c>
      <c r="L185" s="69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  <c r="AH185" s="184"/>
      <c r="AI185" s="184"/>
      <c r="AJ185" s="184"/>
      <c r="AK185" s="184"/>
      <c r="AL185" s="184"/>
      <c r="AM185" s="184"/>
      <c r="AN185" s="184"/>
      <c r="AO185" s="184"/>
      <c r="AP185" s="184"/>
      <c r="AQ185" s="184"/>
      <c r="AR185" s="184"/>
      <c r="AS185" s="184"/>
      <c r="AT185" s="184"/>
      <c r="AU185" s="184"/>
      <c r="AV185" s="184"/>
      <c r="AW185" s="184"/>
      <c r="AX185" s="184"/>
      <c r="AY185" s="184"/>
      <c r="AZ185" s="184"/>
      <c r="BA185" s="184"/>
      <c r="BB185" s="184"/>
      <c r="BC185" s="184"/>
      <c r="BD185" s="184"/>
      <c r="BE185" s="184"/>
      <c r="BF185" s="184"/>
      <c r="BG185" s="184"/>
      <c r="BH185" s="184"/>
      <c r="BI185" s="184"/>
      <c r="BJ185" s="184"/>
      <c r="BK185" s="184"/>
      <c r="BL185" s="184"/>
      <c r="BM185" s="184"/>
      <c r="BN185" s="184"/>
      <c r="BO185" s="184"/>
      <c r="BP185" s="184"/>
      <c r="BQ185" s="184"/>
      <c r="BR185" s="184"/>
      <c r="BS185" s="184"/>
      <c r="BT185" s="184"/>
      <c r="BU185" s="184"/>
      <c r="BV185" s="184"/>
      <c r="BW185" s="184"/>
      <c r="BX185" s="184"/>
      <c r="BY185" s="184"/>
      <c r="BZ185" s="184"/>
      <c r="CA185" s="184"/>
      <c r="CB185" s="184"/>
      <c r="CC185" s="184"/>
      <c r="CD185" s="184"/>
      <c r="CE185" s="184"/>
      <c r="CF185" s="184"/>
      <c r="CG185" s="184"/>
      <c r="CH185" s="184"/>
      <c r="CI185" s="184"/>
      <c r="CJ185" s="184"/>
      <c r="CK185" s="184"/>
      <c r="CL185" s="184"/>
      <c r="CM185" s="184"/>
      <c r="CN185" s="184"/>
      <c r="CO185" s="184"/>
      <c r="CP185" s="184"/>
      <c r="CQ185" s="184"/>
      <c r="CR185" s="184"/>
      <c r="CS185" s="184"/>
      <c r="CT185" s="184"/>
      <c r="CU185" s="184"/>
      <c r="CV185" s="184"/>
      <c r="CW185" s="184"/>
      <c r="CX185" s="184"/>
      <c r="CY185" s="184"/>
      <c r="CZ185" s="184"/>
      <c r="DA185" s="184"/>
      <c r="DB185" s="184"/>
      <c r="DC185" s="184"/>
      <c r="DD185" s="184"/>
      <c r="DE185" s="184"/>
      <c r="DF185" s="184"/>
      <c r="DG185" s="184"/>
      <c r="DH185" s="184"/>
      <c r="DI185" s="184"/>
      <c r="DJ185" s="184"/>
      <c r="DK185" s="184"/>
      <c r="DL185" s="184"/>
      <c r="DM185" s="184"/>
      <c r="DN185" s="184"/>
      <c r="DO185" s="184"/>
      <c r="DP185" s="184"/>
      <c r="DQ185" s="184"/>
      <c r="DR185" s="184"/>
      <c r="DS185" s="184"/>
      <c r="DT185" s="184"/>
      <c r="DU185" s="184"/>
      <c r="DV185" s="184"/>
      <c r="DW185" s="184"/>
      <c r="DX185" s="184"/>
      <c r="DY185" s="184"/>
      <c r="DZ185" s="184"/>
      <c r="EA185" s="184"/>
      <c r="EB185" s="184"/>
      <c r="EC185" s="184"/>
      <c r="ED185" s="184"/>
      <c r="EE185" s="184"/>
      <c r="EF185" s="184"/>
      <c r="EG185" s="184"/>
      <c r="EH185" s="184"/>
      <c r="EI185" s="184"/>
      <c r="EJ185" s="184"/>
      <c r="EK185" s="184"/>
      <c r="EL185" s="184"/>
      <c r="EM185" s="184"/>
      <c r="EN185" s="184"/>
      <c r="EO185" s="184"/>
      <c r="EP185" s="184"/>
      <c r="EQ185" s="184"/>
      <c r="ER185" s="184"/>
      <c r="ES185" s="184"/>
      <c r="ET185" s="184"/>
      <c r="EU185" s="184"/>
      <c r="EV185" s="184"/>
      <c r="EW185" s="184"/>
      <c r="EX185" s="184"/>
      <c r="EY185" s="184"/>
      <c r="EZ185" s="184"/>
      <c r="FA185" s="184"/>
      <c r="FB185" s="184"/>
      <c r="FC185" s="184"/>
      <c r="FD185" s="184"/>
      <c r="FE185" s="184"/>
      <c r="FF185" s="184"/>
      <c r="FG185" s="184"/>
      <c r="FH185" s="184"/>
      <c r="FI185" s="184"/>
      <c r="FJ185" s="184"/>
      <c r="FK185" s="184"/>
      <c r="FL185" s="184"/>
      <c r="FM185" s="184"/>
      <c r="FN185" s="184"/>
      <c r="FO185" s="184"/>
      <c r="FP185" s="184"/>
    </row>
    <row r="186" spans="1:172" s="81" customFormat="1">
      <c r="A186" s="39"/>
      <c r="B186" s="25"/>
      <c r="C186" s="93"/>
      <c r="D186" s="93"/>
      <c r="E186" s="93"/>
      <c r="F186" s="54"/>
      <c r="G186" s="45"/>
      <c r="H186" s="45"/>
      <c r="I186" s="56">
        <f t="shared" si="42"/>
        <v>0</v>
      </c>
      <c r="J186" s="45"/>
      <c r="K186" s="56">
        <f>H186-J186</f>
        <v>0</v>
      </c>
      <c r="L186" s="9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  <c r="AH186" s="184"/>
      <c r="AI186" s="184"/>
      <c r="AJ186" s="184"/>
      <c r="AK186" s="184"/>
      <c r="AL186" s="184"/>
      <c r="AM186" s="184"/>
      <c r="AN186" s="184"/>
      <c r="AO186" s="184"/>
      <c r="AP186" s="184"/>
      <c r="AQ186" s="184"/>
      <c r="AR186" s="184"/>
      <c r="AS186" s="184"/>
      <c r="AT186" s="184"/>
      <c r="AU186" s="184"/>
      <c r="AV186" s="184"/>
      <c r="AW186" s="184"/>
      <c r="AX186" s="184"/>
      <c r="AY186" s="184"/>
      <c r="AZ186" s="184"/>
      <c r="BA186" s="184"/>
      <c r="BB186" s="184"/>
      <c r="BC186" s="184"/>
      <c r="BD186" s="184"/>
      <c r="BE186" s="184"/>
      <c r="BF186" s="184"/>
      <c r="BG186" s="184"/>
      <c r="BH186" s="184"/>
      <c r="BI186" s="184"/>
      <c r="BJ186" s="184"/>
      <c r="BK186" s="184"/>
      <c r="BL186" s="184"/>
      <c r="BM186" s="184"/>
      <c r="BN186" s="184"/>
      <c r="BO186" s="184"/>
      <c r="BP186" s="184"/>
      <c r="BQ186" s="184"/>
      <c r="BR186" s="184"/>
      <c r="BS186" s="184"/>
      <c r="BT186" s="184"/>
      <c r="BU186" s="184"/>
      <c r="BV186" s="184"/>
      <c r="BW186" s="184"/>
      <c r="BX186" s="184"/>
      <c r="BY186" s="184"/>
      <c r="BZ186" s="184"/>
      <c r="CA186" s="184"/>
      <c r="CB186" s="184"/>
      <c r="CC186" s="184"/>
      <c r="CD186" s="184"/>
      <c r="CE186" s="184"/>
      <c r="CF186" s="184"/>
      <c r="CG186" s="184"/>
      <c r="CH186" s="184"/>
      <c r="CI186" s="184"/>
      <c r="CJ186" s="184"/>
      <c r="CK186" s="184"/>
      <c r="CL186" s="184"/>
      <c r="CM186" s="184"/>
      <c r="CN186" s="184"/>
      <c r="CO186" s="184"/>
      <c r="CP186" s="184"/>
      <c r="CQ186" s="184"/>
      <c r="CR186" s="184"/>
      <c r="CS186" s="184"/>
      <c r="CT186" s="184"/>
      <c r="CU186" s="184"/>
      <c r="CV186" s="184"/>
      <c r="CW186" s="184"/>
      <c r="CX186" s="184"/>
      <c r="CY186" s="184"/>
      <c r="CZ186" s="184"/>
      <c r="DA186" s="184"/>
      <c r="DB186" s="184"/>
      <c r="DC186" s="184"/>
      <c r="DD186" s="184"/>
      <c r="DE186" s="184"/>
      <c r="DF186" s="184"/>
      <c r="DG186" s="184"/>
      <c r="DH186" s="184"/>
      <c r="DI186" s="184"/>
      <c r="DJ186" s="184"/>
      <c r="DK186" s="184"/>
      <c r="DL186" s="184"/>
      <c r="DM186" s="184"/>
      <c r="DN186" s="184"/>
      <c r="DO186" s="184"/>
      <c r="DP186" s="184"/>
      <c r="DQ186" s="184"/>
      <c r="DR186" s="184"/>
      <c r="DS186" s="184"/>
      <c r="DT186" s="184"/>
      <c r="DU186" s="184"/>
      <c r="DV186" s="184"/>
      <c r="DW186" s="184"/>
      <c r="DX186" s="184"/>
      <c r="DY186" s="184"/>
      <c r="DZ186" s="184"/>
      <c r="EA186" s="184"/>
      <c r="EB186" s="184"/>
      <c r="EC186" s="184"/>
      <c r="ED186" s="184"/>
      <c r="EE186" s="184"/>
      <c r="EF186" s="184"/>
      <c r="EG186" s="184"/>
      <c r="EH186" s="184"/>
      <c r="EI186" s="184"/>
      <c r="EJ186" s="184"/>
      <c r="EK186" s="184"/>
      <c r="EL186" s="184"/>
      <c r="EM186" s="184"/>
      <c r="EN186" s="184"/>
      <c r="EO186" s="184"/>
      <c r="EP186" s="184"/>
      <c r="EQ186" s="184"/>
      <c r="ER186" s="184"/>
      <c r="ES186" s="184"/>
      <c r="ET186" s="184"/>
      <c r="EU186" s="184"/>
      <c r="EV186" s="184"/>
      <c r="EW186" s="184"/>
      <c r="EX186" s="184"/>
      <c r="EY186" s="184"/>
      <c r="EZ186" s="184"/>
      <c r="FA186" s="184"/>
      <c r="FB186" s="184"/>
      <c r="FC186" s="184"/>
      <c r="FD186" s="184"/>
      <c r="FE186" s="184"/>
      <c r="FF186" s="184"/>
      <c r="FG186" s="184"/>
      <c r="FH186" s="184"/>
      <c r="FI186" s="184"/>
      <c r="FJ186" s="184"/>
      <c r="FK186" s="184"/>
      <c r="FL186" s="184"/>
      <c r="FM186" s="184"/>
      <c r="FN186" s="184"/>
      <c r="FO186" s="184"/>
      <c r="FP186" s="184"/>
    </row>
    <row r="187" spans="1:172" s="119" customFormat="1" ht="20.25" customHeight="1">
      <c r="A187" s="258" t="s">
        <v>331</v>
      </c>
      <c r="B187" s="259"/>
      <c r="C187" s="117"/>
      <c r="D187" s="118">
        <f t="shared" ref="D187:L187" si="49">D188+D199+D213+D258+D275</f>
        <v>0</v>
      </c>
      <c r="E187" s="118"/>
      <c r="F187" s="118">
        <f t="shared" si="49"/>
        <v>0</v>
      </c>
      <c r="G187" s="171">
        <f t="shared" si="49"/>
        <v>0</v>
      </c>
      <c r="H187" s="171">
        <f t="shared" si="49"/>
        <v>0</v>
      </c>
      <c r="I187" s="171">
        <f t="shared" si="49"/>
        <v>0</v>
      </c>
      <c r="J187" s="171">
        <f t="shared" si="49"/>
        <v>0</v>
      </c>
      <c r="K187" s="171">
        <f t="shared" si="49"/>
        <v>0</v>
      </c>
      <c r="L187" s="172">
        <f t="shared" si="49"/>
        <v>2539</v>
      </c>
      <c r="M187" s="186"/>
      <c r="N187" s="186"/>
      <c r="O187" s="186"/>
      <c r="P187" s="186"/>
      <c r="Q187" s="186"/>
      <c r="R187" s="186"/>
      <c r="S187" s="186"/>
      <c r="T187" s="186"/>
      <c r="U187" s="186"/>
      <c r="V187" s="186"/>
      <c r="W187" s="186"/>
      <c r="X187" s="186"/>
      <c r="Y187" s="186"/>
      <c r="Z187" s="186"/>
      <c r="AA187" s="186"/>
      <c r="AB187" s="186"/>
      <c r="AC187" s="186"/>
      <c r="AD187" s="186"/>
      <c r="AE187" s="186"/>
      <c r="AF187" s="186"/>
      <c r="AG187" s="186"/>
      <c r="AH187" s="186"/>
      <c r="AI187" s="186"/>
      <c r="AJ187" s="186"/>
      <c r="AK187" s="186"/>
      <c r="AL187" s="186"/>
      <c r="AM187" s="186"/>
      <c r="AN187" s="186"/>
      <c r="AO187" s="186"/>
      <c r="AP187" s="186"/>
      <c r="AQ187" s="186"/>
      <c r="AR187" s="186"/>
      <c r="AS187" s="186"/>
      <c r="AT187" s="186"/>
      <c r="AU187" s="186"/>
      <c r="AV187" s="186"/>
      <c r="AW187" s="186"/>
      <c r="AX187" s="186"/>
      <c r="AY187" s="186"/>
      <c r="AZ187" s="186"/>
      <c r="BA187" s="186"/>
      <c r="BB187" s="186"/>
      <c r="BC187" s="186"/>
      <c r="BD187" s="186"/>
      <c r="BE187" s="186"/>
      <c r="BF187" s="186"/>
      <c r="BG187" s="186"/>
      <c r="BH187" s="186"/>
      <c r="BI187" s="186"/>
      <c r="BJ187" s="186"/>
      <c r="BK187" s="186"/>
      <c r="BL187" s="186"/>
      <c r="BM187" s="186"/>
      <c r="BN187" s="186"/>
      <c r="BO187" s="186"/>
      <c r="BP187" s="186"/>
      <c r="BQ187" s="186"/>
      <c r="BR187" s="186"/>
      <c r="BS187" s="186"/>
      <c r="BT187" s="186"/>
      <c r="BU187" s="186"/>
      <c r="BV187" s="186"/>
      <c r="BW187" s="186"/>
      <c r="BX187" s="186"/>
      <c r="BY187" s="186"/>
      <c r="BZ187" s="186"/>
      <c r="CA187" s="186"/>
      <c r="CB187" s="186"/>
      <c r="CC187" s="186"/>
      <c r="CD187" s="186"/>
      <c r="CE187" s="186"/>
      <c r="CF187" s="186"/>
      <c r="CG187" s="186"/>
      <c r="CH187" s="186"/>
      <c r="CI187" s="186"/>
      <c r="CJ187" s="186"/>
      <c r="CK187" s="186"/>
      <c r="CL187" s="186"/>
      <c r="CM187" s="186"/>
      <c r="CN187" s="186"/>
      <c r="CO187" s="186"/>
      <c r="CP187" s="186"/>
      <c r="CQ187" s="186"/>
      <c r="CR187" s="186"/>
      <c r="CS187" s="186"/>
      <c r="CT187" s="186"/>
      <c r="CU187" s="186"/>
      <c r="CV187" s="186"/>
      <c r="CW187" s="186"/>
      <c r="CX187" s="186"/>
      <c r="CY187" s="186"/>
      <c r="CZ187" s="186"/>
      <c r="DA187" s="186"/>
      <c r="DB187" s="186"/>
      <c r="DC187" s="186"/>
      <c r="DD187" s="186"/>
      <c r="DE187" s="186"/>
      <c r="DF187" s="186"/>
      <c r="DG187" s="186"/>
      <c r="DH187" s="186"/>
      <c r="DI187" s="186"/>
      <c r="DJ187" s="186"/>
      <c r="DK187" s="186"/>
      <c r="DL187" s="186"/>
      <c r="DM187" s="186"/>
      <c r="DN187" s="186"/>
      <c r="DO187" s="186"/>
      <c r="DP187" s="186"/>
      <c r="DQ187" s="186"/>
      <c r="DR187" s="186"/>
      <c r="DS187" s="186"/>
      <c r="DT187" s="186"/>
      <c r="DU187" s="186"/>
      <c r="DV187" s="186"/>
      <c r="DW187" s="186"/>
      <c r="DX187" s="186"/>
      <c r="DY187" s="186"/>
      <c r="DZ187" s="186"/>
      <c r="EA187" s="186"/>
      <c r="EB187" s="186"/>
      <c r="EC187" s="186"/>
      <c r="ED187" s="186"/>
      <c r="EE187" s="186"/>
      <c r="EF187" s="186"/>
      <c r="EG187" s="186"/>
      <c r="EH187" s="186"/>
      <c r="EI187" s="186"/>
      <c r="EJ187" s="186"/>
      <c r="EK187" s="186"/>
      <c r="EL187" s="186"/>
      <c r="EM187" s="186"/>
      <c r="EN187" s="186"/>
      <c r="EO187" s="186"/>
      <c r="EP187" s="186"/>
      <c r="EQ187" s="186"/>
      <c r="ER187" s="186"/>
      <c r="ES187" s="186"/>
      <c r="ET187" s="186"/>
      <c r="EU187" s="186"/>
      <c r="EV187" s="186"/>
      <c r="EW187" s="186"/>
      <c r="EX187" s="186"/>
      <c r="EY187" s="186"/>
      <c r="EZ187" s="186"/>
      <c r="FA187" s="186"/>
      <c r="FB187" s="186"/>
      <c r="FC187" s="186"/>
      <c r="FD187" s="186"/>
      <c r="FE187" s="186"/>
      <c r="FF187" s="186"/>
      <c r="FG187" s="186"/>
      <c r="FH187" s="186"/>
      <c r="FI187" s="186"/>
      <c r="FJ187" s="186"/>
      <c r="FK187" s="186"/>
      <c r="FL187" s="186"/>
      <c r="FM187" s="186"/>
      <c r="FN187" s="186"/>
      <c r="FO187" s="186"/>
      <c r="FP187" s="186"/>
    </row>
    <row r="188" spans="1:172" s="119" customFormat="1" ht="26.25" hidden="1" customHeight="1">
      <c r="A188" s="260" t="s">
        <v>332</v>
      </c>
      <c r="B188" s="261"/>
      <c r="C188" s="106" t="s">
        <v>333</v>
      </c>
      <c r="D188" s="106"/>
      <c r="E188" s="106"/>
      <c r="F188" s="120">
        <f t="shared" ref="F188:L188" si="50">F189</f>
        <v>0</v>
      </c>
      <c r="G188" s="120">
        <f t="shared" si="50"/>
        <v>0</v>
      </c>
      <c r="H188" s="120">
        <f t="shared" si="50"/>
        <v>0</v>
      </c>
      <c r="I188" s="120">
        <f t="shared" si="50"/>
        <v>0</v>
      </c>
      <c r="J188" s="120">
        <f t="shared" si="50"/>
        <v>0</v>
      </c>
      <c r="K188" s="120">
        <f t="shared" si="50"/>
        <v>0</v>
      </c>
      <c r="L188" s="121">
        <f t="shared" si="50"/>
        <v>0</v>
      </c>
      <c r="M188" s="186"/>
      <c r="N188" s="186"/>
      <c r="O188" s="186"/>
      <c r="P188" s="186"/>
      <c r="Q188" s="186"/>
      <c r="R188" s="186"/>
      <c r="S188" s="186"/>
      <c r="T188" s="186"/>
      <c r="U188" s="186"/>
      <c r="V188" s="186"/>
      <c r="W188" s="186"/>
      <c r="X188" s="186"/>
      <c r="Y188" s="186"/>
      <c r="Z188" s="186"/>
      <c r="AA188" s="186"/>
      <c r="AB188" s="186"/>
      <c r="AC188" s="186"/>
      <c r="AD188" s="186"/>
      <c r="AE188" s="186"/>
      <c r="AF188" s="186"/>
      <c r="AG188" s="186"/>
      <c r="AH188" s="186"/>
      <c r="AI188" s="186"/>
      <c r="AJ188" s="186"/>
      <c r="AK188" s="186"/>
      <c r="AL188" s="186"/>
      <c r="AM188" s="186"/>
      <c r="AN188" s="186"/>
      <c r="AO188" s="186"/>
      <c r="AP188" s="186"/>
      <c r="AQ188" s="186"/>
      <c r="AR188" s="186"/>
      <c r="AS188" s="186"/>
      <c r="AT188" s="186"/>
      <c r="AU188" s="186"/>
      <c r="AV188" s="186"/>
      <c r="AW188" s="186"/>
      <c r="AX188" s="186"/>
      <c r="AY188" s="186"/>
      <c r="AZ188" s="186"/>
      <c r="BA188" s="186"/>
      <c r="BB188" s="186"/>
      <c r="BC188" s="186"/>
      <c r="BD188" s="186"/>
      <c r="BE188" s="186"/>
      <c r="BF188" s="186"/>
      <c r="BG188" s="186"/>
      <c r="BH188" s="186"/>
      <c r="BI188" s="186"/>
      <c r="BJ188" s="186"/>
      <c r="BK188" s="186"/>
      <c r="BL188" s="186"/>
      <c r="BM188" s="186"/>
      <c r="BN188" s="186"/>
      <c r="BO188" s="186"/>
      <c r="BP188" s="186"/>
      <c r="BQ188" s="186"/>
      <c r="BR188" s="186"/>
      <c r="BS188" s="186"/>
      <c r="BT188" s="186"/>
      <c r="BU188" s="186"/>
      <c r="BV188" s="186"/>
      <c r="BW188" s="186"/>
      <c r="BX188" s="186"/>
      <c r="BY188" s="186"/>
      <c r="BZ188" s="186"/>
      <c r="CA188" s="186"/>
      <c r="CB188" s="186"/>
      <c r="CC188" s="186"/>
      <c r="CD188" s="186"/>
      <c r="CE188" s="186"/>
      <c r="CF188" s="186"/>
      <c r="CG188" s="186"/>
      <c r="CH188" s="186"/>
      <c r="CI188" s="186"/>
      <c r="CJ188" s="186"/>
      <c r="CK188" s="186"/>
      <c r="CL188" s="186"/>
      <c r="CM188" s="186"/>
      <c r="CN188" s="186"/>
      <c r="CO188" s="186"/>
      <c r="CP188" s="186"/>
      <c r="CQ188" s="186"/>
      <c r="CR188" s="186"/>
      <c r="CS188" s="186"/>
      <c r="CT188" s="186"/>
      <c r="CU188" s="186"/>
      <c r="CV188" s="186"/>
      <c r="CW188" s="186"/>
      <c r="CX188" s="186"/>
      <c r="CY188" s="186"/>
      <c r="CZ188" s="186"/>
      <c r="DA188" s="186"/>
      <c r="DB188" s="186"/>
      <c r="DC188" s="186"/>
      <c r="DD188" s="186"/>
      <c r="DE188" s="186"/>
      <c r="DF188" s="186"/>
      <c r="DG188" s="186"/>
      <c r="DH188" s="186"/>
      <c r="DI188" s="186"/>
      <c r="DJ188" s="186"/>
      <c r="DK188" s="186"/>
      <c r="DL188" s="186"/>
      <c r="DM188" s="186"/>
      <c r="DN188" s="186"/>
      <c r="DO188" s="186"/>
      <c r="DP188" s="186"/>
      <c r="DQ188" s="186"/>
      <c r="DR188" s="186"/>
      <c r="DS188" s="186"/>
      <c r="DT188" s="186"/>
      <c r="DU188" s="186"/>
      <c r="DV188" s="186"/>
      <c r="DW188" s="186"/>
      <c r="DX188" s="186"/>
      <c r="DY188" s="186"/>
      <c r="DZ188" s="186"/>
      <c r="EA188" s="186"/>
      <c r="EB188" s="186"/>
      <c r="EC188" s="186"/>
      <c r="ED188" s="186"/>
      <c r="EE188" s="186"/>
      <c r="EF188" s="186"/>
      <c r="EG188" s="186"/>
      <c r="EH188" s="186"/>
      <c r="EI188" s="186"/>
      <c r="EJ188" s="186"/>
      <c r="EK188" s="186"/>
      <c r="EL188" s="186"/>
      <c r="EM188" s="186"/>
      <c r="EN188" s="186"/>
      <c r="EO188" s="186"/>
      <c r="EP188" s="186"/>
      <c r="EQ188" s="186"/>
      <c r="ER188" s="186"/>
      <c r="ES188" s="186"/>
      <c r="ET188" s="186"/>
      <c r="EU188" s="186"/>
      <c r="EV188" s="186"/>
      <c r="EW188" s="186"/>
      <c r="EX188" s="186"/>
      <c r="EY188" s="186"/>
      <c r="EZ188" s="186"/>
      <c r="FA188" s="186"/>
      <c r="FB188" s="186"/>
      <c r="FC188" s="186"/>
      <c r="FD188" s="186"/>
      <c r="FE188" s="186"/>
      <c r="FF188" s="186"/>
      <c r="FG188" s="186"/>
      <c r="FH188" s="186"/>
      <c r="FI188" s="186"/>
      <c r="FJ188" s="186"/>
      <c r="FK188" s="186"/>
      <c r="FL188" s="186"/>
      <c r="FM188" s="186"/>
      <c r="FN188" s="186"/>
      <c r="FO188" s="186"/>
      <c r="FP188" s="186"/>
    </row>
    <row r="189" spans="1:172" s="81" customFormat="1" ht="18" hidden="1" customHeight="1">
      <c r="A189" s="20" t="s">
        <v>334</v>
      </c>
      <c r="B189" s="41"/>
      <c r="C189" s="22" t="s">
        <v>335</v>
      </c>
      <c r="D189" s="22"/>
      <c r="E189" s="22"/>
      <c r="F189" s="42">
        <f t="shared" ref="F189:L189" si="51">F190+F191+F192+F193+F194+F195+F196+F197</f>
        <v>0</v>
      </c>
      <c r="G189" s="42">
        <f t="shared" si="51"/>
        <v>0</v>
      </c>
      <c r="H189" s="42">
        <f t="shared" si="51"/>
        <v>0</v>
      </c>
      <c r="I189" s="42">
        <f t="shared" si="51"/>
        <v>0</v>
      </c>
      <c r="J189" s="42">
        <f t="shared" si="51"/>
        <v>0</v>
      </c>
      <c r="K189" s="42">
        <f t="shared" si="51"/>
        <v>0</v>
      </c>
      <c r="L189" s="95">
        <f t="shared" si="51"/>
        <v>0</v>
      </c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  <c r="AH189" s="184"/>
      <c r="AI189" s="184"/>
      <c r="AJ189" s="184"/>
      <c r="AK189" s="184"/>
      <c r="AL189" s="184"/>
      <c r="AM189" s="184"/>
      <c r="AN189" s="184"/>
      <c r="AO189" s="184"/>
      <c r="AP189" s="184"/>
      <c r="AQ189" s="184"/>
      <c r="AR189" s="184"/>
      <c r="AS189" s="184"/>
      <c r="AT189" s="184"/>
      <c r="AU189" s="184"/>
      <c r="AV189" s="184"/>
      <c r="AW189" s="184"/>
      <c r="AX189" s="184"/>
      <c r="AY189" s="184"/>
      <c r="AZ189" s="184"/>
      <c r="BA189" s="184"/>
      <c r="BB189" s="184"/>
      <c r="BC189" s="184"/>
      <c r="BD189" s="184"/>
      <c r="BE189" s="184"/>
      <c r="BF189" s="184"/>
      <c r="BG189" s="184"/>
      <c r="BH189" s="184"/>
      <c r="BI189" s="184"/>
      <c r="BJ189" s="184"/>
      <c r="BK189" s="184"/>
      <c r="BL189" s="184"/>
      <c r="BM189" s="184"/>
      <c r="BN189" s="184"/>
      <c r="BO189" s="184"/>
      <c r="BP189" s="184"/>
      <c r="BQ189" s="184"/>
      <c r="BR189" s="184"/>
      <c r="BS189" s="184"/>
      <c r="BT189" s="184"/>
      <c r="BU189" s="184"/>
      <c r="BV189" s="184"/>
      <c r="BW189" s="184"/>
      <c r="BX189" s="184"/>
      <c r="BY189" s="184"/>
      <c r="BZ189" s="184"/>
      <c r="CA189" s="184"/>
      <c r="CB189" s="184"/>
      <c r="CC189" s="184"/>
      <c r="CD189" s="184"/>
      <c r="CE189" s="184"/>
      <c r="CF189" s="184"/>
      <c r="CG189" s="184"/>
      <c r="CH189" s="184"/>
      <c r="CI189" s="184"/>
      <c r="CJ189" s="184"/>
      <c r="CK189" s="184"/>
      <c r="CL189" s="184"/>
      <c r="CM189" s="184"/>
      <c r="CN189" s="184"/>
      <c r="CO189" s="184"/>
      <c r="CP189" s="184"/>
      <c r="CQ189" s="184"/>
      <c r="CR189" s="184"/>
      <c r="CS189" s="184"/>
      <c r="CT189" s="184"/>
      <c r="CU189" s="184"/>
      <c r="CV189" s="184"/>
      <c r="CW189" s="184"/>
      <c r="CX189" s="184"/>
      <c r="CY189" s="184"/>
      <c r="CZ189" s="184"/>
      <c r="DA189" s="184"/>
      <c r="DB189" s="184"/>
      <c r="DC189" s="184"/>
      <c r="DD189" s="184"/>
      <c r="DE189" s="184"/>
      <c r="DF189" s="184"/>
      <c r="DG189" s="184"/>
      <c r="DH189" s="184"/>
      <c r="DI189" s="184"/>
      <c r="DJ189" s="184"/>
      <c r="DK189" s="184"/>
      <c r="DL189" s="184"/>
      <c r="DM189" s="184"/>
      <c r="DN189" s="184"/>
      <c r="DO189" s="184"/>
      <c r="DP189" s="184"/>
      <c r="DQ189" s="184"/>
      <c r="DR189" s="184"/>
      <c r="DS189" s="184"/>
      <c r="DT189" s="184"/>
      <c r="DU189" s="184"/>
      <c r="DV189" s="184"/>
      <c r="DW189" s="184"/>
      <c r="DX189" s="184"/>
      <c r="DY189" s="184"/>
      <c r="DZ189" s="184"/>
      <c r="EA189" s="184"/>
      <c r="EB189" s="184"/>
      <c r="EC189" s="184"/>
      <c r="ED189" s="184"/>
      <c r="EE189" s="184"/>
      <c r="EF189" s="184"/>
      <c r="EG189" s="184"/>
      <c r="EH189" s="184"/>
      <c r="EI189" s="184"/>
      <c r="EJ189" s="184"/>
      <c r="EK189" s="184"/>
      <c r="EL189" s="184"/>
      <c r="EM189" s="184"/>
      <c r="EN189" s="184"/>
      <c r="EO189" s="184"/>
      <c r="EP189" s="184"/>
      <c r="EQ189" s="184"/>
      <c r="ER189" s="184"/>
      <c r="ES189" s="184"/>
      <c r="ET189" s="184"/>
      <c r="EU189" s="184"/>
      <c r="EV189" s="184"/>
      <c r="EW189" s="184"/>
      <c r="EX189" s="184"/>
      <c r="EY189" s="184"/>
      <c r="EZ189" s="184"/>
      <c r="FA189" s="184"/>
      <c r="FB189" s="184"/>
      <c r="FC189" s="184"/>
      <c r="FD189" s="184"/>
      <c r="FE189" s="184"/>
      <c r="FF189" s="184"/>
      <c r="FG189" s="184"/>
      <c r="FH189" s="184"/>
      <c r="FI189" s="184"/>
      <c r="FJ189" s="184"/>
      <c r="FK189" s="184"/>
      <c r="FL189" s="184"/>
      <c r="FM189" s="184"/>
      <c r="FN189" s="184"/>
      <c r="FO189" s="184"/>
      <c r="FP189" s="184"/>
    </row>
    <row r="190" spans="1:172" s="123" customFormat="1" ht="15" hidden="1" customHeight="1">
      <c r="A190" s="122"/>
      <c r="B190" s="40" t="s">
        <v>336</v>
      </c>
      <c r="C190" s="26" t="s">
        <v>337</v>
      </c>
      <c r="D190" s="26"/>
      <c r="E190" s="26"/>
      <c r="F190" s="54"/>
      <c r="G190" s="173"/>
      <c r="H190" s="173"/>
      <c r="I190" s="173"/>
      <c r="J190" s="173"/>
      <c r="K190" s="33">
        <f t="shared" ref="K190:K198" si="52">H190-J190</f>
        <v>0</v>
      </c>
      <c r="L190" s="174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187"/>
      <c r="AV190" s="187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187"/>
      <c r="CC190" s="187"/>
      <c r="CD190" s="187"/>
      <c r="CE190" s="187"/>
      <c r="CF190" s="187"/>
      <c r="CG190" s="187"/>
      <c r="CH190" s="187"/>
      <c r="CI190" s="187"/>
      <c r="CJ190" s="187"/>
      <c r="CK190" s="187"/>
      <c r="CL190" s="187"/>
      <c r="CM190" s="187"/>
      <c r="CN190" s="187"/>
      <c r="CO190" s="187"/>
      <c r="CP190" s="187"/>
      <c r="CQ190" s="187"/>
      <c r="CR190" s="187"/>
      <c r="CS190" s="187"/>
      <c r="CT190" s="187"/>
      <c r="CU190" s="187"/>
      <c r="CV190" s="187"/>
      <c r="CW190" s="187"/>
      <c r="CX190" s="187"/>
      <c r="CY190" s="187"/>
      <c r="CZ190" s="187"/>
      <c r="DA190" s="187"/>
      <c r="DB190" s="187"/>
      <c r="DC190" s="187"/>
      <c r="DD190" s="187"/>
      <c r="DE190" s="187"/>
      <c r="DF190" s="187"/>
      <c r="DG190" s="187"/>
      <c r="DH190" s="187"/>
      <c r="DI190" s="187"/>
      <c r="DJ190" s="187"/>
      <c r="DK190" s="187"/>
      <c r="DL190" s="187"/>
      <c r="DM190" s="187"/>
      <c r="DN190" s="187"/>
      <c r="DO190" s="187"/>
      <c r="DP190" s="187"/>
      <c r="DQ190" s="187"/>
      <c r="DR190" s="187"/>
      <c r="DS190" s="187"/>
      <c r="DT190" s="187"/>
      <c r="DU190" s="187"/>
      <c r="DV190" s="187"/>
      <c r="DW190" s="187"/>
      <c r="DX190" s="187"/>
      <c r="DY190" s="187"/>
      <c r="DZ190" s="187"/>
      <c r="EA190" s="187"/>
      <c r="EB190" s="187"/>
      <c r="EC190" s="187"/>
      <c r="ED190" s="187"/>
      <c r="EE190" s="187"/>
      <c r="EF190" s="187"/>
      <c r="EG190" s="187"/>
      <c r="EH190" s="187"/>
      <c r="EI190" s="187"/>
      <c r="EJ190" s="187"/>
      <c r="EK190" s="187"/>
      <c r="EL190" s="187"/>
      <c r="EM190" s="187"/>
      <c r="EN190" s="187"/>
      <c r="EO190" s="187"/>
      <c r="EP190" s="187"/>
      <c r="EQ190" s="187"/>
      <c r="ER190" s="187"/>
      <c r="ES190" s="187"/>
      <c r="ET190" s="187"/>
      <c r="EU190" s="187"/>
      <c r="EV190" s="187"/>
      <c r="EW190" s="187"/>
      <c r="EX190" s="187"/>
      <c r="EY190" s="187"/>
      <c r="EZ190" s="187"/>
      <c r="FA190" s="187"/>
      <c r="FB190" s="187"/>
      <c r="FC190" s="187"/>
      <c r="FD190" s="187"/>
      <c r="FE190" s="187"/>
      <c r="FF190" s="187"/>
      <c r="FG190" s="187"/>
      <c r="FH190" s="187"/>
      <c r="FI190" s="187"/>
      <c r="FJ190" s="187"/>
      <c r="FK190" s="187"/>
      <c r="FL190" s="187"/>
      <c r="FM190" s="187"/>
      <c r="FN190" s="187"/>
      <c r="FO190" s="187"/>
      <c r="FP190" s="187"/>
    </row>
    <row r="191" spans="1:172" s="126" customFormat="1" ht="32.25" hidden="1" customHeight="1">
      <c r="A191" s="124"/>
      <c r="B191" s="125" t="s">
        <v>338</v>
      </c>
      <c r="C191" s="99" t="s">
        <v>339</v>
      </c>
      <c r="D191" s="99"/>
      <c r="E191" s="99"/>
      <c r="F191" s="54"/>
      <c r="G191" s="175"/>
      <c r="H191" s="175"/>
      <c r="I191" s="175"/>
      <c r="J191" s="175"/>
      <c r="K191" s="33">
        <f t="shared" si="52"/>
        <v>0</v>
      </c>
      <c r="L191" s="176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  <c r="AP191" s="188"/>
      <c r="AQ191" s="188"/>
      <c r="AR191" s="188"/>
      <c r="AS191" s="188"/>
      <c r="AT191" s="188"/>
      <c r="AU191" s="188"/>
      <c r="AV191" s="188"/>
      <c r="AW191" s="188"/>
      <c r="AX191" s="188"/>
      <c r="AY191" s="188"/>
      <c r="AZ191" s="188"/>
      <c r="BA191" s="188"/>
      <c r="BB191" s="188"/>
      <c r="BC191" s="188"/>
      <c r="BD191" s="188"/>
      <c r="BE191" s="188"/>
      <c r="BF191" s="188"/>
      <c r="BG191" s="188"/>
      <c r="BH191" s="188"/>
      <c r="BI191" s="188"/>
      <c r="BJ191" s="188"/>
      <c r="BK191" s="188"/>
      <c r="BL191" s="188"/>
      <c r="BM191" s="188"/>
      <c r="BN191" s="188"/>
      <c r="BO191" s="188"/>
      <c r="BP191" s="188"/>
      <c r="BQ191" s="188"/>
      <c r="BR191" s="188"/>
      <c r="BS191" s="188"/>
      <c r="BT191" s="188"/>
      <c r="BU191" s="188"/>
      <c r="BV191" s="188"/>
      <c r="BW191" s="188"/>
      <c r="BX191" s="188"/>
      <c r="BY191" s="188"/>
      <c r="BZ191" s="188"/>
      <c r="CA191" s="188"/>
      <c r="CB191" s="188"/>
      <c r="CC191" s="188"/>
      <c r="CD191" s="188"/>
      <c r="CE191" s="188"/>
      <c r="CF191" s="188"/>
      <c r="CG191" s="188"/>
      <c r="CH191" s="188"/>
      <c r="CI191" s="188"/>
      <c r="CJ191" s="188"/>
      <c r="CK191" s="188"/>
      <c r="CL191" s="188"/>
      <c r="CM191" s="188"/>
      <c r="CN191" s="188"/>
      <c r="CO191" s="188"/>
      <c r="CP191" s="188"/>
      <c r="CQ191" s="188"/>
      <c r="CR191" s="188"/>
      <c r="CS191" s="188"/>
      <c r="CT191" s="188"/>
      <c r="CU191" s="188"/>
      <c r="CV191" s="188"/>
      <c r="CW191" s="188"/>
      <c r="CX191" s="188"/>
      <c r="CY191" s="188"/>
      <c r="CZ191" s="188"/>
      <c r="DA191" s="188"/>
      <c r="DB191" s="188"/>
      <c r="DC191" s="188"/>
      <c r="DD191" s="188"/>
      <c r="DE191" s="188"/>
      <c r="DF191" s="188"/>
      <c r="DG191" s="188"/>
      <c r="DH191" s="188"/>
      <c r="DI191" s="188"/>
      <c r="DJ191" s="188"/>
      <c r="DK191" s="188"/>
      <c r="DL191" s="188"/>
      <c r="DM191" s="188"/>
      <c r="DN191" s="188"/>
      <c r="DO191" s="188"/>
      <c r="DP191" s="188"/>
      <c r="DQ191" s="188"/>
      <c r="DR191" s="188"/>
      <c r="DS191" s="188"/>
      <c r="DT191" s="188"/>
      <c r="DU191" s="188"/>
      <c r="DV191" s="188"/>
      <c r="DW191" s="188"/>
      <c r="DX191" s="188"/>
      <c r="DY191" s="188"/>
      <c r="DZ191" s="188"/>
      <c r="EA191" s="188"/>
      <c r="EB191" s="188"/>
      <c r="EC191" s="188"/>
      <c r="ED191" s="188"/>
      <c r="EE191" s="188"/>
      <c r="EF191" s="188"/>
      <c r="EG191" s="188"/>
      <c r="EH191" s="188"/>
      <c r="EI191" s="188"/>
      <c r="EJ191" s="188"/>
      <c r="EK191" s="188"/>
      <c r="EL191" s="188"/>
      <c r="EM191" s="188"/>
      <c r="EN191" s="188"/>
      <c r="EO191" s="188"/>
      <c r="EP191" s="188"/>
      <c r="EQ191" s="188"/>
      <c r="ER191" s="188"/>
      <c r="ES191" s="188"/>
      <c r="ET191" s="188"/>
      <c r="EU191" s="188"/>
      <c r="EV191" s="188"/>
      <c r="EW191" s="188"/>
      <c r="EX191" s="188"/>
      <c r="EY191" s="188"/>
      <c r="EZ191" s="188"/>
      <c r="FA191" s="188"/>
      <c r="FB191" s="188"/>
      <c r="FC191" s="188"/>
      <c r="FD191" s="188"/>
      <c r="FE191" s="188"/>
      <c r="FF191" s="188"/>
      <c r="FG191" s="188"/>
      <c r="FH191" s="188"/>
      <c r="FI191" s="188"/>
      <c r="FJ191" s="188"/>
      <c r="FK191" s="188"/>
      <c r="FL191" s="188"/>
      <c r="FM191" s="188"/>
      <c r="FN191" s="188"/>
      <c r="FO191" s="188"/>
      <c r="FP191" s="188"/>
    </row>
    <row r="192" spans="1:172" s="126" customFormat="1" ht="28.5" hidden="1" customHeight="1">
      <c r="A192" s="124"/>
      <c r="B192" s="125" t="s">
        <v>340</v>
      </c>
      <c r="C192" s="99" t="s">
        <v>341</v>
      </c>
      <c r="D192" s="99"/>
      <c r="E192" s="99"/>
      <c r="F192" s="54"/>
      <c r="G192" s="175"/>
      <c r="H192" s="175"/>
      <c r="I192" s="175"/>
      <c r="J192" s="175"/>
      <c r="K192" s="33">
        <f t="shared" si="52"/>
        <v>0</v>
      </c>
      <c r="L192" s="176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  <c r="AP192" s="188"/>
      <c r="AQ192" s="188"/>
      <c r="AR192" s="188"/>
      <c r="AS192" s="188"/>
      <c r="AT192" s="188"/>
      <c r="AU192" s="188"/>
      <c r="AV192" s="188"/>
      <c r="AW192" s="188"/>
      <c r="AX192" s="188"/>
      <c r="AY192" s="188"/>
      <c r="AZ192" s="188"/>
      <c r="BA192" s="188"/>
      <c r="BB192" s="188"/>
      <c r="BC192" s="188"/>
      <c r="BD192" s="188"/>
      <c r="BE192" s="188"/>
      <c r="BF192" s="188"/>
      <c r="BG192" s="188"/>
      <c r="BH192" s="188"/>
      <c r="BI192" s="188"/>
      <c r="BJ192" s="188"/>
      <c r="BK192" s="188"/>
      <c r="BL192" s="188"/>
      <c r="BM192" s="188"/>
      <c r="BN192" s="188"/>
      <c r="BO192" s="188"/>
      <c r="BP192" s="188"/>
      <c r="BQ192" s="188"/>
      <c r="BR192" s="188"/>
      <c r="BS192" s="188"/>
      <c r="BT192" s="188"/>
      <c r="BU192" s="188"/>
      <c r="BV192" s="188"/>
      <c r="BW192" s="188"/>
      <c r="BX192" s="188"/>
      <c r="BY192" s="188"/>
      <c r="BZ192" s="188"/>
      <c r="CA192" s="188"/>
      <c r="CB192" s="188"/>
      <c r="CC192" s="188"/>
      <c r="CD192" s="188"/>
      <c r="CE192" s="188"/>
      <c r="CF192" s="188"/>
      <c r="CG192" s="188"/>
      <c r="CH192" s="188"/>
      <c r="CI192" s="188"/>
      <c r="CJ192" s="188"/>
      <c r="CK192" s="188"/>
      <c r="CL192" s="188"/>
      <c r="CM192" s="188"/>
      <c r="CN192" s="188"/>
      <c r="CO192" s="188"/>
      <c r="CP192" s="188"/>
      <c r="CQ192" s="188"/>
      <c r="CR192" s="188"/>
      <c r="CS192" s="188"/>
      <c r="CT192" s="188"/>
      <c r="CU192" s="188"/>
      <c r="CV192" s="188"/>
      <c r="CW192" s="188"/>
      <c r="CX192" s="188"/>
      <c r="CY192" s="188"/>
      <c r="CZ192" s="188"/>
      <c r="DA192" s="188"/>
      <c r="DB192" s="188"/>
      <c r="DC192" s="188"/>
      <c r="DD192" s="188"/>
      <c r="DE192" s="188"/>
      <c r="DF192" s="188"/>
      <c r="DG192" s="188"/>
      <c r="DH192" s="188"/>
      <c r="DI192" s="188"/>
      <c r="DJ192" s="188"/>
      <c r="DK192" s="188"/>
      <c r="DL192" s="188"/>
      <c r="DM192" s="188"/>
      <c r="DN192" s="188"/>
      <c r="DO192" s="188"/>
      <c r="DP192" s="188"/>
      <c r="DQ192" s="188"/>
      <c r="DR192" s="188"/>
      <c r="DS192" s="188"/>
      <c r="DT192" s="188"/>
      <c r="DU192" s="188"/>
      <c r="DV192" s="188"/>
      <c r="DW192" s="188"/>
      <c r="DX192" s="188"/>
      <c r="DY192" s="188"/>
      <c r="DZ192" s="188"/>
      <c r="EA192" s="188"/>
      <c r="EB192" s="188"/>
      <c r="EC192" s="188"/>
      <c r="ED192" s="188"/>
      <c r="EE192" s="188"/>
      <c r="EF192" s="188"/>
      <c r="EG192" s="188"/>
      <c r="EH192" s="188"/>
      <c r="EI192" s="188"/>
      <c r="EJ192" s="188"/>
      <c r="EK192" s="188"/>
      <c r="EL192" s="188"/>
      <c r="EM192" s="188"/>
      <c r="EN192" s="188"/>
      <c r="EO192" s="188"/>
      <c r="EP192" s="188"/>
      <c r="EQ192" s="188"/>
      <c r="ER192" s="188"/>
      <c r="ES192" s="188"/>
      <c r="ET192" s="188"/>
      <c r="EU192" s="188"/>
      <c r="EV192" s="188"/>
      <c r="EW192" s="188"/>
      <c r="EX192" s="188"/>
      <c r="EY192" s="188"/>
      <c r="EZ192" s="188"/>
      <c r="FA192" s="188"/>
      <c r="FB192" s="188"/>
      <c r="FC192" s="188"/>
      <c r="FD192" s="188"/>
      <c r="FE192" s="188"/>
      <c r="FF192" s="188"/>
      <c r="FG192" s="188"/>
      <c r="FH192" s="188"/>
      <c r="FI192" s="188"/>
      <c r="FJ192" s="188"/>
      <c r="FK192" s="188"/>
      <c r="FL192" s="188"/>
      <c r="FM192" s="188"/>
      <c r="FN192" s="188"/>
      <c r="FO192" s="188"/>
      <c r="FP192" s="188"/>
    </row>
    <row r="193" spans="1:172" s="126" customFormat="1" ht="29.25" hidden="1" customHeight="1">
      <c r="A193" s="124"/>
      <c r="B193" s="125" t="s">
        <v>342</v>
      </c>
      <c r="C193" s="99" t="s">
        <v>343</v>
      </c>
      <c r="D193" s="99"/>
      <c r="E193" s="99"/>
      <c r="F193" s="54"/>
      <c r="G193" s="175"/>
      <c r="H193" s="175"/>
      <c r="I193" s="175"/>
      <c r="J193" s="175"/>
      <c r="K193" s="33">
        <f t="shared" si="52"/>
        <v>0</v>
      </c>
      <c r="L193" s="176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  <c r="AP193" s="188"/>
      <c r="AQ193" s="188"/>
      <c r="AR193" s="188"/>
      <c r="AS193" s="188"/>
      <c r="AT193" s="188"/>
      <c r="AU193" s="188"/>
      <c r="AV193" s="188"/>
      <c r="AW193" s="188"/>
      <c r="AX193" s="188"/>
      <c r="AY193" s="188"/>
      <c r="AZ193" s="188"/>
      <c r="BA193" s="188"/>
      <c r="BB193" s="188"/>
      <c r="BC193" s="188"/>
      <c r="BD193" s="188"/>
      <c r="BE193" s="188"/>
      <c r="BF193" s="188"/>
      <c r="BG193" s="188"/>
      <c r="BH193" s="188"/>
      <c r="BI193" s="188"/>
      <c r="BJ193" s="188"/>
      <c r="BK193" s="188"/>
      <c r="BL193" s="188"/>
      <c r="BM193" s="188"/>
      <c r="BN193" s="188"/>
      <c r="BO193" s="188"/>
      <c r="BP193" s="188"/>
      <c r="BQ193" s="188"/>
      <c r="BR193" s="188"/>
      <c r="BS193" s="188"/>
      <c r="BT193" s="188"/>
      <c r="BU193" s="188"/>
      <c r="BV193" s="188"/>
      <c r="BW193" s="188"/>
      <c r="BX193" s="188"/>
      <c r="BY193" s="188"/>
      <c r="BZ193" s="188"/>
      <c r="CA193" s="188"/>
      <c r="CB193" s="188"/>
      <c r="CC193" s="188"/>
      <c r="CD193" s="188"/>
      <c r="CE193" s="188"/>
      <c r="CF193" s="188"/>
      <c r="CG193" s="188"/>
      <c r="CH193" s="188"/>
      <c r="CI193" s="188"/>
      <c r="CJ193" s="188"/>
      <c r="CK193" s="188"/>
      <c r="CL193" s="188"/>
      <c r="CM193" s="188"/>
      <c r="CN193" s="188"/>
      <c r="CO193" s="188"/>
      <c r="CP193" s="188"/>
      <c r="CQ193" s="188"/>
      <c r="CR193" s="188"/>
      <c r="CS193" s="188"/>
      <c r="CT193" s="188"/>
      <c r="CU193" s="188"/>
      <c r="CV193" s="188"/>
      <c r="CW193" s="188"/>
      <c r="CX193" s="188"/>
      <c r="CY193" s="188"/>
      <c r="CZ193" s="188"/>
      <c r="DA193" s="188"/>
      <c r="DB193" s="188"/>
      <c r="DC193" s="188"/>
      <c r="DD193" s="188"/>
      <c r="DE193" s="188"/>
      <c r="DF193" s="188"/>
      <c r="DG193" s="188"/>
      <c r="DH193" s="188"/>
      <c r="DI193" s="188"/>
      <c r="DJ193" s="188"/>
      <c r="DK193" s="188"/>
      <c r="DL193" s="188"/>
      <c r="DM193" s="188"/>
      <c r="DN193" s="188"/>
      <c r="DO193" s="188"/>
      <c r="DP193" s="188"/>
      <c r="DQ193" s="188"/>
      <c r="DR193" s="188"/>
      <c r="DS193" s="188"/>
      <c r="DT193" s="188"/>
      <c r="DU193" s="188"/>
      <c r="DV193" s="188"/>
      <c r="DW193" s="188"/>
      <c r="DX193" s="188"/>
      <c r="DY193" s="188"/>
      <c r="DZ193" s="188"/>
      <c r="EA193" s="188"/>
      <c r="EB193" s="188"/>
      <c r="EC193" s="188"/>
      <c r="ED193" s="188"/>
      <c r="EE193" s="188"/>
      <c r="EF193" s="188"/>
      <c r="EG193" s="188"/>
      <c r="EH193" s="188"/>
      <c r="EI193" s="188"/>
      <c r="EJ193" s="188"/>
      <c r="EK193" s="188"/>
      <c r="EL193" s="188"/>
      <c r="EM193" s="188"/>
      <c r="EN193" s="188"/>
      <c r="EO193" s="188"/>
      <c r="EP193" s="188"/>
      <c r="EQ193" s="188"/>
      <c r="ER193" s="188"/>
      <c r="ES193" s="188"/>
      <c r="ET193" s="188"/>
      <c r="EU193" s="188"/>
      <c r="EV193" s="188"/>
      <c r="EW193" s="188"/>
      <c r="EX193" s="188"/>
      <c r="EY193" s="188"/>
      <c r="EZ193" s="188"/>
      <c r="FA193" s="188"/>
      <c r="FB193" s="188"/>
      <c r="FC193" s="188"/>
      <c r="FD193" s="188"/>
      <c r="FE193" s="188"/>
      <c r="FF193" s="188"/>
      <c r="FG193" s="188"/>
      <c r="FH193" s="188"/>
      <c r="FI193" s="188"/>
      <c r="FJ193" s="188"/>
      <c r="FK193" s="188"/>
      <c r="FL193" s="188"/>
      <c r="FM193" s="188"/>
      <c r="FN193" s="188"/>
      <c r="FO193" s="188"/>
      <c r="FP193" s="188"/>
    </row>
    <row r="194" spans="1:172" s="126" customFormat="1" ht="29.25" hidden="1" customHeight="1">
      <c r="A194" s="124"/>
      <c r="B194" s="125" t="s">
        <v>344</v>
      </c>
      <c r="C194" s="99" t="s">
        <v>345</v>
      </c>
      <c r="D194" s="99"/>
      <c r="E194" s="99"/>
      <c r="F194" s="54"/>
      <c r="G194" s="175"/>
      <c r="H194" s="175"/>
      <c r="I194" s="175"/>
      <c r="J194" s="175"/>
      <c r="K194" s="33">
        <f t="shared" si="52"/>
        <v>0</v>
      </c>
      <c r="L194" s="176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  <c r="AP194" s="188"/>
      <c r="AQ194" s="188"/>
      <c r="AR194" s="188"/>
      <c r="AS194" s="188"/>
      <c r="AT194" s="188"/>
      <c r="AU194" s="188"/>
      <c r="AV194" s="188"/>
      <c r="AW194" s="188"/>
      <c r="AX194" s="188"/>
      <c r="AY194" s="188"/>
      <c r="AZ194" s="188"/>
      <c r="BA194" s="188"/>
      <c r="BB194" s="188"/>
      <c r="BC194" s="188"/>
      <c r="BD194" s="188"/>
      <c r="BE194" s="188"/>
      <c r="BF194" s="188"/>
      <c r="BG194" s="188"/>
      <c r="BH194" s="188"/>
      <c r="BI194" s="188"/>
      <c r="BJ194" s="188"/>
      <c r="BK194" s="188"/>
      <c r="BL194" s="188"/>
      <c r="BM194" s="188"/>
      <c r="BN194" s="188"/>
      <c r="BO194" s="188"/>
      <c r="BP194" s="188"/>
      <c r="BQ194" s="188"/>
      <c r="BR194" s="188"/>
      <c r="BS194" s="188"/>
      <c r="BT194" s="188"/>
      <c r="BU194" s="188"/>
      <c r="BV194" s="188"/>
      <c r="BW194" s="188"/>
      <c r="BX194" s="188"/>
      <c r="BY194" s="188"/>
      <c r="BZ194" s="188"/>
      <c r="CA194" s="188"/>
      <c r="CB194" s="188"/>
      <c r="CC194" s="188"/>
      <c r="CD194" s="188"/>
      <c r="CE194" s="188"/>
      <c r="CF194" s="188"/>
      <c r="CG194" s="188"/>
      <c r="CH194" s="188"/>
      <c r="CI194" s="188"/>
      <c r="CJ194" s="188"/>
      <c r="CK194" s="188"/>
      <c r="CL194" s="188"/>
      <c r="CM194" s="188"/>
      <c r="CN194" s="188"/>
      <c r="CO194" s="188"/>
      <c r="CP194" s="188"/>
      <c r="CQ194" s="188"/>
      <c r="CR194" s="188"/>
      <c r="CS194" s="188"/>
      <c r="CT194" s="188"/>
      <c r="CU194" s="188"/>
      <c r="CV194" s="188"/>
      <c r="CW194" s="188"/>
      <c r="CX194" s="188"/>
      <c r="CY194" s="188"/>
      <c r="CZ194" s="188"/>
      <c r="DA194" s="188"/>
      <c r="DB194" s="188"/>
      <c r="DC194" s="188"/>
      <c r="DD194" s="188"/>
      <c r="DE194" s="188"/>
      <c r="DF194" s="188"/>
      <c r="DG194" s="188"/>
      <c r="DH194" s="188"/>
      <c r="DI194" s="188"/>
      <c r="DJ194" s="188"/>
      <c r="DK194" s="188"/>
      <c r="DL194" s="188"/>
      <c r="DM194" s="188"/>
      <c r="DN194" s="188"/>
      <c r="DO194" s="188"/>
      <c r="DP194" s="188"/>
      <c r="DQ194" s="188"/>
      <c r="DR194" s="188"/>
      <c r="DS194" s="188"/>
      <c r="DT194" s="188"/>
      <c r="DU194" s="188"/>
      <c r="DV194" s="188"/>
      <c r="DW194" s="188"/>
      <c r="DX194" s="188"/>
      <c r="DY194" s="188"/>
      <c r="DZ194" s="188"/>
      <c r="EA194" s="188"/>
      <c r="EB194" s="188"/>
      <c r="EC194" s="188"/>
      <c r="ED194" s="188"/>
      <c r="EE194" s="188"/>
      <c r="EF194" s="188"/>
      <c r="EG194" s="188"/>
      <c r="EH194" s="188"/>
      <c r="EI194" s="188"/>
      <c r="EJ194" s="188"/>
      <c r="EK194" s="188"/>
      <c r="EL194" s="188"/>
      <c r="EM194" s="188"/>
      <c r="EN194" s="188"/>
      <c r="EO194" s="188"/>
      <c r="EP194" s="188"/>
      <c r="EQ194" s="188"/>
      <c r="ER194" s="188"/>
      <c r="ES194" s="188"/>
      <c r="ET194" s="188"/>
      <c r="EU194" s="188"/>
      <c r="EV194" s="188"/>
      <c r="EW194" s="188"/>
      <c r="EX194" s="188"/>
      <c r="EY194" s="188"/>
      <c r="EZ194" s="188"/>
      <c r="FA194" s="188"/>
      <c r="FB194" s="188"/>
      <c r="FC194" s="188"/>
      <c r="FD194" s="188"/>
      <c r="FE194" s="188"/>
      <c r="FF194" s="188"/>
      <c r="FG194" s="188"/>
      <c r="FH194" s="188"/>
      <c r="FI194" s="188"/>
      <c r="FJ194" s="188"/>
      <c r="FK194" s="188"/>
      <c r="FL194" s="188"/>
      <c r="FM194" s="188"/>
      <c r="FN194" s="188"/>
      <c r="FO194" s="188"/>
      <c r="FP194" s="188"/>
    </row>
    <row r="195" spans="1:172" s="126" customFormat="1" ht="30" hidden="1" customHeight="1">
      <c r="A195" s="124"/>
      <c r="B195" s="125" t="s">
        <v>346</v>
      </c>
      <c r="C195" s="99" t="s">
        <v>347</v>
      </c>
      <c r="D195" s="99"/>
      <c r="E195" s="99"/>
      <c r="F195" s="54"/>
      <c r="G195" s="175"/>
      <c r="H195" s="175"/>
      <c r="I195" s="175"/>
      <c r="J195" s="175"/>
      <c r="K195" s="33">
        <f t="shared" si="52"/>
        <v>0</v>
      </c>
      <c r="L195" s="176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  <c r="AP195" s="188"/>
      <c r="AQ195" s="188"/>
      <c r="AR195" s="188"/>
      <c r="AS195" s="188"/>
      <c r="AT195" s="188"/>
      <c r="AU195" s="188"/>
      <c r="AV195" s="188"/>
      <c r="AW195" s="188"/>
      <c r="AX195" s="188"/>
      <c r="AY195" s="188"/>
      <c r="AZ195" s="188"/>
      <c r="BA195" s="188"/>
      <c r="BB195" s="188"/>
      <c r="BC195" s="188"/>
      <c r="BD195" s="188"/>
      <c r="BE195" s="188"/>
      <c r="BF195" s="188"/>
      <c r="BG195" s="188"/>
      <c r="BH195" s="188"/>
      <c r="BI195" s="188"/>
      <c r="BJ195" s="188"/>
      <c r="BK195" s="188"/>
      <c r="BL195" s="188"/>
      <c r="BM195" s="188"/>
      <c r="BN195" s="188"/>
      <c r="BO195" s="188"/>
      <c r="BP195" s="188"/>
      <c r="BQ195" s="188"/>
      <c r="BR195" s="188"/>
      <c r="BS195" s="188"/>
      <c r="BT195" s="188"/>
      <c r="BU195" s="188"/>
      <c r="BV195" s="188"/>
      <c r="BW195" s="188"/>
      <c r="BX195" s="188"/>
      <c r="BY195" s="188"/>
      <c r="BZ195" s="188"/>
      <c r="CA195" s="188"/>
      <c r="CB195" s="188"/>
      <c r="CC195" s="188"/>
      <c r="CD195" s="188"/>
      <c r="CE195" s="188"/>
      <c r="CF195" s="188"/>
      <c r="CG195" s="188"/>
      <c r="CH195" s="188"/>
      <c r="CI195" s="188"/>
      <c r="CJ195" s="188"/>
      <c r="CK195" s="188"/>
      <c r="CL195" s="188"/>
      <c r="CM195" s="188"/>
      <c r="CN195" s="188"/>
      <c r="CO195" s="188"/>
      <c r="CP195" s="188"/>
      <c r="CQ195" s="188"/>
      <c r="CR195" s="188"/>
      <c r="CS195" s="188"/>
      <c r="CT195" s="188"/>
      <c r="CU195" s="188"/>
      <c r="CV195" s="188"/>
      <c r="CW195" s="188"/>
      <c r="CX195" s="188"/>
      <c r="CY195" s="188"/>
      <c r="CZ195" s="188"/>
      <c r="DA195" s="188"/>
      <c r="DB195" s="188"/>
      <c r="DC195" s="188"/>
      <c r="DD195" s="188"/>
      <c r="DE195" s="188"/>
      <c r="DF195" s="188"/>
      <c r="DG195" s="188"/>
      <c r="DH195" s="188"/>
      <c r="DI195" s="188"/>
      <c r="DJ195" s="188"/>
      <c r="DK195" s="188"/>
      <c r="DL195" s="188"/>
      <c r="DM195" s="188"/>
      <c r="DN195" s="188"/>
      <c r="DO195" s="188"/>
      <c r="DP195" s="188"/>
      <c r="DQ195" s="188"/>
      <c r="DR195" s="188"/>
      <c r="DS195" s="188"/>
      <c r="DT195" s="188"/>
      <c r="DU195" s="188"/>
      <c r="DV195" s="188"/>
      <c r="DW195" s="188"/>
      <c r="DX195" s="188"/>
      <c r="DY195" s="188"/>
      <c r="DZ195" s="188"/>
      <c r="EA195" s="188"/>
      <c r="EB195" s="188"/>
      <c r="EC195" s="188"/>
      <c r="ED195" s="188"/>
      <c r="EE195" s="188"/>
      <c r="EF195" s="188"/>
      <c r="EG195" s="188"/>
      <c r="EH195" s="188"/>
      <c r="EI195" s="188"/>
      <c r="EJ195" s="188"/>
      <c r="EK195" s="188"/>
      <c r="EL195" s="188"/>
      <c r="EM195" s="188"/>
      <c r="EN195" s="188"/>
      <c r="EO195" s="188"/>
      <c r="EP195" s="188"/>
      <c r="EQ195" s="188"/>
      <c r="ER195" s="188"/>
      <c r="ES195" s="188"/>
      <c r="ET195" s="188"/>
      <c r="EU195" s="188"/>
      <c r="EV195" s="188"/>
      <c r="EW195" s="188"/>
      <c r="EX195" s="188"/>
      <c r="EY195" s="188"/>
      <c r="EZ195" s="188"/>
      <c r="FA195" s="188"/>
      <c r="FB195" s="188"/>
      <c r="FC195" s="188"/>
      <c r="FD195" s="188"/>
      <c r="FE195" s="188"/>
      <c r="FF195" s="188"/>
      <c r="FG195" s="188"/>
      <c r="FH195" s="188"/>
      <c r="FI195" s="188"/>
      <c r="FJ195" s="188"/>
      <c r="FK195" s="188"/>
      <c r="FL195" s="188"/>
      <c r="FM195" s="188"/>
      <c r="FN195" s="188"/>
      <c r="FO195" s="188"/>
      <c r="FP195" s="188"/>
    </row>
    <row r="196" spans="1:172" s="126" customFormat="1" ht="29.25" hidden="1" customHeight="1">
      <c r="A196" s="124"/>
      <c r="B196" s="125" t="s">
        <v>348</v>
      </c>
      <c r="C196" s="99" t="s">
        <v>349</v>
      </c>
      <c r="D196" s="99"/>
      <c r="E196" s="99"/>
      <c r="F196" s="54"/>
      <c r="G196" s="175"/>
      <c r="H196" s="175"/>
      <c r="I196" s="175"/>
      <c r="J196" s="175"/>
      <c r="K196" s="33">
        <f t="shared" si="52"/>
        <v>0</v>
      </c>
      <c r="L196" s="176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  <c r="AP196" s="188"/>
      <c r="AQ196" s="188"/>
      <c r="AR196" s="188"/>
      <c r="AS196" s="188"/>
      <c r="AT196" s="188"/>
      <c r="AU196" s="188"/>
      <c r="AV196" s="188"/>
      <c r="AW196" s="188"/>
      <c r="AX196" s="188"/>
      <c r="AY196" s="188"/>
      <c r="AZ196" s="188"/>
      <c r="BA196" s="188"/>
      <c r="BB196" s="188"/>
      <c r="BC196" s="188"/>
      <c r="BD196" s="188"/>
      <c r="BE196" s="188"/>
      <c r="BF196" s="188"/>
      <c r="BG196" s="188"/>
      <c r="BH196" s="188"/>
      <c r="BI196" s="188"/>
      <c r="BJ196" s="188"/>
      <c r="BK196" s="188"/>
      <c r="BL196" s="188"/>
      <c r="BM196" s="188"/>
      <c r="BN196" s="188"/>
      <c r="BO196" s="188"/>
      <c r="BP196" s="188"/>
      <c r="BQ196" s="188"/>
      <c r="BR196" s="188"/>
      <c r="BS196" s="188"/>
      <c r="BT196" s="188"/>
      <c r="BU196" s="188"/>
      <c r="BV196" s="188"/>
      <c r="BW196" s="188"/>
      <c r="BX196" s="188"/>
      <c r="BY196" s="188"/>
      <c r="BZ196" s="188"/>
      <c r="CA196" s="188"/>
      <c r="CB196" s="188"/>
      <c r="CC196" s="188"/>
      <c r="CD196" s="188"/>
      <c r="CE196" s="188"/>
      <c r="CF196" s="188"/>
      <c r="CG196" s="188"/>
      <c r="CH196" s="188"/>
      <c r="CI196" s="188"/>
      <c r="CJ196" s="188"/>
      <c r="CK196" s="188"/>
      <c r="CL196" s="188"/>
      <c r="CM196" s="188"/>
      <c r="CN196" s="188"/>
      <c r="CO196" s="188"/>
      <c r="CP196" s="188"/>
      <c r="CQ196" s="188"/>
      <c r="CR196" s="188"/>
      <c r="CS196" s="188"/>
      <c r="CT196" s="188"/>
      <c r="CU196" s="188"/>
      <c r="CV196" s="188"/>
      <c r="CW196" s="188"/>
      <c r="CX196" s="188"/>
      <c r="CY196" s="188"/>
      <c r="CZ196" s="188"/>
      <c r="DA196" s="188"/>
      <c r="DB196" s="188"/>
      <c r="DC196" s="188"/>
      <c r="DD196" s="188"/>
      <c r="DE196" s="188"/>
      <c r="DF196" s="188"/>
      <c r="DG196" s="188"/>
      <c r="DH196" s="188"/>
      <c r="DI196" s="188"/>
      <c r="DJ196" s="188"/>
      <c r="DK196" s="188"/>
      <c r="DL196" s="188"/>
      <c r="DM196" s="188"/>
      <c r="DN196" s="188"/>
      <c r="DO196" s="188"/>
      <c r="DP196" s="188"/>
      <c r="DQ196" s="188"/>
      <c r="DR196" s="188"/>
      <c r="DS196" s="188"/>
      <c r="DT196" s="188"/>
      <c r="DU196" s="188"/>
      <c r="DV196" s="188"/>
      <c r="DW196" s="188"/>
      <c r="DX196" s="188"/>
      <c r="DY196" s="188"/>
      <c r="DZ196" s="188"/>
      <c r="EA196" s="188"/>
      <c r="EB196" s="188"/>
      <c r="EC196" s="188"/>
      <c r="ED196" s="188"/>
      <c r="EE196" s="188"/>
      <c r="EF196" s="188"/>
      <c r="EG196" s="188"/>
      <c r="EH196" s="188"/>
      <c r="EI196" s="188"/>
      <c r="EJ196" s="188"/>
      <c r="EK196" s="188"/>
      <c r="EL196" s="188"/>
      <c r="EM196" s="188"/>
      <c r="EN196" s="188"/>
      <c r="EO196" s="188"/>
      <c r="EP196" s="188"/>
      <c r="EQ196" s="188"/>
      <c r="ER196" s="188"/>
      <c r="ES196" s="188"/>
      <c r="ET196" s="188"/>
      <c r="EU196" s="188"/>
      <c r="EV196" s="188"/>
      <c r="EW196" s="188"/>
      <c r="EX196" s="188"/>
      <c r="EY196" s="188"/>
      <c r="EZ196" s="188"/>
      <c r="FA196" s="188"/>
      <c r="FB196" s="188"/>
      <c r="FC196" s="188"/>
      <c r="FD196" s="188"/>
      <c r="FE196" s="188"/>
      <c r="FF196" s="188"/>
      <c r="FG196" s="188"/>
      <c r="FH196" s="188"/>
      <c r="FI196" s="188"/>
      <c r="FJ196" s="188"/>
      <c r="FK196" s="188"/>
      <c r="FL196" s="188"/>
      <c r="FM196" s="188"/>
      <c r="FN196" s="188"/>
      <c r="FO196" s="188"/>
      <c r="FP196" s="188"/>
    </row>
    <row r="197" spans="1:172" s="126" customFormat="1" ht="32.25" hidden="1" customHeight="1">
      <c r="A197" s="124"/>
      <c r="B197" s="125" t="s">
        <v>350</v>
      </c>
      <c r="C197" s="99" t="s">
        <v>351</v>
      </c>
      <c r="D197" s="99"/>
      <c r="E197" s="99"/>
      <c r="F197" s="54"/>
      <c r="G197" s="175"/>
      <c r="H197" s="175"/>
      <c r="I197" s="175"/>
      <c r="J197" s="175"/>
      <c r="K197" s="33">
        <f t="shared" si="52"/>
        <v>0</v>
      </c>
      <c r="L197" s="176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  <c r="AP197" s="188"/>
      <c r="AQ197" s="188"/>
      <c r="AR197" s="188"/>
      <c r="AS197" s="188"/>
      <c r="AT197" s="188"/>
      <c r="AU197" s="188"/>
      <c r="AV197" s="188"/>
      <c r="AW197" s="188"/>
      <c r="AX197" s="188"/>
      <c r="AY197" s="188"/>
      <c r="AZ197" s="188"/>
      <c r="BA197" s="188"/>
      <c r="BB197" s="188"/>
      <c r="BC197" s="188"/>
      <c r="BD197" s="188"/>
      <c r="BE197" s="188"/>
      <c r="BF197" s="188"/>
      <c r="BG197" s="188"/>
      <c r="BH197" s="188"/>
      <c r="BI197" s="188"/>
      <c r="BJ197" s="188"/>
      <c r="BK197" s="188"/>
      <c r="BL197" s="188"/>
      <c r="BM197" s="188"/>
      <c r="BN197" s="188"/>
      <c r="BO197" s="188"/>
      <c r="BP197" s="188"/>
      <c r="BQ197" s="188"/>
      <c r="BR197" s="188"/>
      <c r="BS197" s="188"/>
      <c r="BT197" s="188"/>
      <c r="BU197" s="188"/>
      <c r="BV197" s="188"/>
      <c r="BW197" s="188"/>
      <c r="BX197" s="188"/>
      <c r="BY197" s="188"/>
      <c r="BZ197" s="188"/>
      <c r="CA197" s="188"/>
      <c r="CB197" s="188"/>
      <c r="CC197" s="188"/>
      <c r="CD197" s="188"/>
      <c r="CE197" s="188"/>
      <c r="CF197" s="188"/>
      <c r="CG197" s="188"/>
      <c r="CH197" s="188"/>
      <c r="CI197" s="188"/>
      <c r="CJ197" s="188"/>
      <c r="CK197" s="188"/>
      <c r="CL197" s="188"/>
      <c r="CM197" s="188"/>
      <c r="CN197" s="188"/>
      <c r="CO197" s="188"/>
      <c r="CP197" s="188"/>
      <c r="CQ197" s="188"/>
      <c r="CR197" s="188"/>
      <c r="CS197" s="188"/>
      <c r="CT197" s="188"/>
      <c r="CU197" s="188"/>
      <c r="CV197" s="188"/>
      <c r="CW197" s="188"/>
      <c r="CX197" s="188"/>
      <c r="CY197" s="188"/>
      <c r="CZ197" s="188"/>
      <c r="DA197" s="188"/>
      <c r="DB197" s="188"/>
      <c r="DC197" s="188"/>
      <c r="DD197" s="188"/>
      <c r="DE197" s="188"/>
      <c r="DF197" s="188"/>
      <c r="DG197" s="188"/>
      <c r="DH197" s="188"/>
      <c r="DI197" s="188"/>
      <c r="DJ197" s="188"/>
      <c r="DK197" s="188"/>
      <c r="DL197" s="188"/>
      <c r="DM197" s="188"/>
      <c r="DN197" s="188"/>
      <c r="DO197" s="188"/>
      <c r="DP197" s="188"/>
      <c r="DQ197" s="188"/>
      <c r="DR197" s="188"/>
      <c r="DS197" s="188"/>
      <c r="DT197" s="188"/>
      <c r="DU197" s="188"/>
      <c r="DV197" s="188"/>
      <c r="DW197" s="188"/>
      <c r="DX197" s="188"/>
      <c r="DY197" s="188"/>
      <c r="DZ197" s="188"/>
      <c r="EA197" s="188"/>
      <c r="EB197" s="188"/>
      <c r="EC197" s="188"/>
      <c r="ED197" s="188"/>
      <c r="EE197" s="188"/>
      <c r="EF197" s="188"/>
      <c r="EG197" s="188"/>
      <c r="EH197" s="188"/>
      <c r="EI197" s="188"/>
      <c r="EJ197" s="188"/>
      <c r="EK197" s="188"/>
      <c r="EL197" s="188"/>
      <c r="EM197" s="188"/>
      <c r="EN197" s="188"/>
      <c r="EO197" s="188"/>
      <c r="EP197" s="188"/>
      <c r="EQ197" s="188"/>
      <c r="ER197" s="188"/>
      <c r="ES197" s="188"/>
      <c r="ET197" s="188"/>
      <c r="EU197" s="188"/>
      <c r="EV197" s="188"/>
      <c r="EW197" s="188"/>
      <c r="EX197" s="188"/>
      <c r="EY197" s="188"/>
      <c r="EZ197" s="188"/>
      <c r="FA197" s="188"/>
      <c r="FB197" s="188"/>
      <c r="FC197" s="188"/>
      <c r="FD197" s="188"/>
      <c r="FE197" s="188"/>
      <c r="FF197" s="188"/>
      <c r="FG197" s="188"/>
      <c r="FH197" s="188"/>
      <c r="FI197" s="188"/>
      <c r="FJ197" s="188"/>
      <c r="FK197" s="188"/>
      <c r="FL197" s="188"/>
      <c r="FM197" s="188"/>
      <c r="FN197" s="188"/>
      <c r="FO197" s="188"/>
      <c r="FP197" s="188"/>
    </row>
    <row r="198" spans="1:172" s="126" customFormat="1" ht="12.75" hidden="1" customHeight="1">
      <c r="A198" s="124"/>
      <c r="B198" s="125"/>
      <c r="C198" s="99"/>
      <c r="D198" s="99"/>
      <c r="E198" s="99"/>
      <c r="F198" s="54"/>
      <c r="G198" s="177"/>
      <c r="H198" s="177"/>
      <c r="I198" s="177"/>
      <c r="J198" s="177"/>
      <c r="K198" s="33">
        <f t="shared" si="52"/>
        <v>0</v>
      </c>
      <c r="L198" s="17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  <c r="AP198" s="188"/>
      <c r="AQ198" s="188"/>
      <c r="AR198" s="188"/>
      <c r="AS198" s="188"/>
      <c r="AT198" s="188"/>
      <c r="AU198" s="188"/>
      <c r="AV198" s="188"/>
      <c r="AW198" s="188"/>
      <c r="AX198" s="188"/>
      <c r="AY198" s="188"/>
      <c r="AZ198" s="188"/>
      <c r="BA198" s="188"/>
      <c r="BB198" s="188"/>
      <c r="BC198" s="188"/>
      <c r="BD198" s="188"/>
      <c r="BE198" s="188"/>
      <c r="BF198" s="188"/>
      <c r="BG198" s="188"/>
      <c r="BH198" s="188"/>
      <c r="BI198" s="188"/>
      <c r="BJ198" s="188"/>
      <c r="BK198" s="188"/>
      <c r="BL198" s="188"/>
      <c r="BM198" s="188"/>
      <c r="BN198" s="188"/>
      <c r="BO198" s="188"/>
      <c r="BP198" s="188"/>
      <c r="BQ198" s="188"/>
      <c r="BR198" s="188"/>
      <c r="BS198" s="188"/>
      <c r="BT198" s="188"/>
      <c r="BU198" s="188"/>
      <c r="BV198" s="188"/>
      <c r="BW198" s="188"/>
      <c r="BX198" s="188"/>
      <c r="BY198" s="188"/>
      <c r="BZ198" s="188"/>
      <c r="CA198" s="188"/>
      <c r="CB198" s="188"/>
      <c r="CC198" s="188"/>
      <c r="CD198" s="188"/>
      <c r="CE198" s="188"/>
      <c r="CF198" s="188"/>
      <c r="CG198" s="188"/>
      <c r="CH198" s="188"/>
      <c r="CI198" s="188"/>
      <c r="CJ198" s="188"/>
      <c r="CK198" s="188"/>
      <c r="CL198" s="188"/>
      <c r="CM198" s="188"/>
      <c r="CN198" s="188"/>
      <c r="CO198" s="188"/>
      <c r="CP198" s="188"/>
      <c r="CQ198" s="188"/>
      <c r="CR198" s="188"/>
      <c r="CS198" s="188"/>
      <c r="CT198" s="188"/>
      <c r="CU198" s="188"/>
      <c r="CV198" s="188"/>
      <c r="CW198" s="188"/>
      <c r="CX198" s="188"/>
      <c r="CY198" s="188"/>
      <c r="CZ198" s="188"/>
      <c r="DA198" s="188"/>
      <c r="DB198" s="188"/>
      <c r="DC198" s="188"/>
      <c r="DD198" s="188"/>
      <c r="DE198" s="188"/>
      <c r="DF198" s="188"/>
      <c r="DG198" s="188"/>
      <c r="DH198" s="188"/>
      <c r="DI198" s="188"/>
      <c r="DJ198" s="188"/>
      <c r="DK198" s="188"/>
      <c r="DL198" s="188"/>
      <c r="DM198" s="188"/>
      <c r="DN198" s="188"/>
      <c r="DO198" s="188"/>
      <c r="DP198" s="188"/>
      <c r="DQ198" s="188"/>
      <c r="DR198" s="188"/>
      <c r="DS198" s="188"/>
      <c r="DT198" s="188"/>
      <c r="DU198" s="188"/>
      <c r="DV198" s="188"/>
      <c r="DW198" s="188"/>
      <c r="DX198" s="188"/>
      <c r="DY198" s="188"/>
      <c r="DZ198" s="188"/>
      <c r="EA198" s="188"/>
      <c r="EB198" s="188"/>
      <c r="EC198" s="188"/>
      <c r="ED198" s="188"/>
      <c r="EE198" s="188"/>
      <c r="EF198" s="188"/>
      <c r="EG198" s="188"/>
      <c r="EH198" s="188"/>
      <c r="EI198" s="188"/>
      <c r="EJ198" s="188"/>
      <c r="EK198" s="188"/>
      <c r="EL198" s="188"/>
      <c r="EM198" s="188"/>
      <c r="EN198" s="188"/>
      <c r="EO198" s="188"/>
      <c r="EP198" s="188"/>
      <c r="EQ198" s="188"/>
      <c r="ER198" s="188"/>
      <c r="ES198" s="188"/>
      <c r="ET198" s="188"/>
      <c r="EU198" s="188"/>
      <c r="EV198" s="188"/>
      <c r="EW198" s="188"/>
      <c r="EX198" s="188"/>
      <c r="EY198" s="188"/>
      <c r="EZ198" s="188"/>
      <c r="FA198" s="188"/>
      <c r="FB198" s="188"/>
      <c r="FC198" s="188"/>
      <c r="FD198" s="188"/>
      <c r="FE198" s="188"/>
      <c r="FF198" s="188"/>
      <c r="FG198" s="188"/>
      <c r="FH198" s="188"/>
      <c r="FI198" s="188"/>
      <c r="FJ198" s="188"/>
      <c r="FK198" s="188"/>
      <c r="FL198" s="188"/>
      <c r="FM198" s="188"/>
      <c r="FN198" s="188"/>
      <c r="FO198" s="188"/>
      <c r="FP198" s="188"/>
    </row>
    <row r="199" spans="1:172" ht="17.25" hidden="1" customHeight="1">
      <c r="A199" s="104" t="s">
        <v>352</v>
      </c>
      <c r="B199" s="127"/>
      <c r="C199" s="106" t="s">
        <v>353</v>
      </c>
      <c r="D199" s="106"/>
      <c r="E199" s="106"/>
      <c r="F199" s="128">
        <f t="shared" ref="F199:L199" si="53">F200</f>
        <v>0</v>
      </c>
      <c r="G199" s="128">
        <f t="shared" si="53"/>
        <v>0</v>
      </c>
      <c r="H199" s="128">
        <f t="shared" si="53"/>
        <v>0</v>
      </c>
      <c r="I199" s="128">
        <f t="shared" si="53"/>
        <v>0</v>
      </c>
      <c r="J199" s="128">
        <f t="shared" si="53"/>
        <v>0</v>
      </c>
      <c r="K199" s="128">
        <f t="shared" si="53"/>
        <v>0</v>
      </c>
      <c r="L199" s="129">
        <f t="shared" si="53"/>
        <v>0</v>
      </c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  <c r="AH199" s="184"/>
      <c r="AI199" s="184"/>
      <c r="AJ199" s="184"/>
      <c r="AK199" s="184"/>
      <c r="AL199" s="184"/>
      <c r="AM199" s="184"/>
      <c r="AN199" s="184"/>
      <c r="AO199" s="184"/>
      <c r="AP199" s="184"/>
      <c r="AQ199" s="184"/>
      <c r="AR199" s="184"/>
      <c r="AS199" s="184"/>
      <c r="AT199" s="184"/>
      <c r="AU199" s="184"/>
      <c r="AV199" s="184"/>
      <c r="AW199" s="184"/>
      <c r="AX199" s="184"/>
      <c r="AY199" s="184"/>
      <c r="AZ199" s="184"/>
      <c r="BA199" s="184"/>
      <c r="BB199" s="184"/>
      <c r="BC199" s="184"/>
      <c r="BD199" s="184"/>
      <c r="BE199" s="184"/>
      <c r="BF199" s="184"/>
      <c r="BG199" s="184"/>
      <c r="BH199" s="184"/>
      <c r="BI199" s="184"/>
      <c r="BJ199" s="184"/>
      <c r="BK199" s="184"/>
      <c r="BL199" s="184"/>
      <c r="BM199" s="184"/>
      <c r="BN199" s="184"/>
      <c r="BO199" s="184"/>
      <c r="BP199" s="184"/>
      <c r="BQ199" s="184"/>
      <c r="BR199" s="184"/>
      <c r="BS199" s="184"/>
      <c r="BT199" s="184"/>
      <c r="BU199" s="184"/>
      <c r="BV199" s="184"/>
      <c r="BW199" s="184"/>
      <c r="BX199" s="184"/>
      <c r="BY199" s="184"/>
      <c r="BZ199" s="184"/>
      <c r="CA199" s="184"/>
      <c r="CB199" s="184"/>
      <c r="CC199" s="184"/>
      <c r="CD199" s="184"/>
      <c r="CE199" s="184"/>
      <c r="CF199" s="184"/>
      <c r="CG199" s="184"/>
      <c r="CH199" s="184"/>
      <c r="CI199" s="184"/>
      <c r="CJ199" s="184"/>
      <c r="CK199" s="184"/>
      <c r="CL199" s="184"/>
      <c r="CM199" s="184"/>
      <c r="CN199" s="184"/>
      <c r="CO199" s="184"/>
      <c r="CP199" s="184"/>
      <c r="CQ199" s="184"/>
      <c r="CR199" s="184"/>
      <c r="CS199" s="184"/>
      <c r="CT199" s="184"/>
      <c r="CU199" s="184"/>
      <c r="CV199" s="184"/>
      <c r="CW199" s="184"/>
      <c r="CX199" s="184"/>
      <c r="CY199" s="184"/>
      <c r="CZ199" s="184"/>
      <c r="DA199" s="184"/>
      <c r="DB199" s="184"/>
      <c r="DC199" s="184"/>
      <c r="DD199" s="184"/>
      <c r="DE199" s="184"/>
      <c r="DF199" s="184"/>
      <c r="DG199" s="184"/>
      <c r="DH199" s="184"/>
      <c r="DI199" s="184"/>
      <c r="DJ199" s="184"/>
      <c r="DK199" s="184"/>
      <c r="DL199" s="184"/>
      <c r="DM199" s="184"/>
      <c r="DN199" s="184"/>
      <c r="DO199" s="184"/>
      <c r="DP199" s="184"/>
      <c r="DQ199" s="184"/>
      <c r="DR199" s="184"/>
      <c r="DS199" s="184"/>
      <c r="DT199" s="184"/>
      <c r="DU199" s="184"/>
      <c r="DV199" s="184"/>
      <c r="DW199" s="184"/>
      <c r="DX199" s="184"/>
      <c r="DY199" s="184"/>
      <c r="DZ199" s="184"/>
      <c r="EA199" s="184"/>
      <c r="EB199" s="184"/>
      <c r="EC199" s="184"/>
      <c r="ED199" s="184"/>
      <c r="EE199" s="184"/>
      <c r="EF199" s="184"/>
      <c r="EG199" s="184"/>
      <c r="EH199" s="184"/>
      <c r="EI199" s="184"/>
      <c r="EJ199" s="184"/>
      <c r="EK199" s="184"/>
      <c r="EL199" s="184"/>
      <c r="EM199" s="184"/>
      <c r="EN199" s="184"/>
      <c r="EO199" s="184"/>
      <c r="EP199" s="184"/>
      <c r="EQ199" s="184"/>
      <c r="ER199" s="184"/>
      <c r="ES199" s="184"/>
      <c r="ET199" s="184"/>
      <c r="EU199" s="184"/>
      <c r="EV199" s="184"/>
      <c r="EW199" s="184"/>
      <c r="EX199" s="184"/>
      <c r="EY199" s="184"/>
      <c r="EZ199" s="184"/>
      <c r="FA199" s="184"/>
      <c r="FB199" s="184"/>
      <c r="FC199" s="184"/>
      <c r="FD199" s="184"/>
      <c r="FE199" s="184"/>
      <c r="FF199" s="184"/>
      <c r="FG199" s="184"/>
      <c r="FH199" s="184"/>
      <c r="FI199" s="184"/>
      <c r="FJ199" s="184"/>
      <c r="FK199" s="184"/>
      <c r="FL199" s="184"/>
      <c r="FM199" s="184"/>
      <c r="FN199" s="184"/>
      <c r="FO199" s="184"/>
      <c r="FP199" s="184"/>
    </row>
    <row r="200" spans="1:172" ht="26.25" hidden="1" customHeight="1">
      <c r="A200" s="239" t="s">
        <v>354</v>
      </c>
      <c r="B200" s="253"/>
      <c r="C200" s="22" t="s">
        <v>355</v>
      </c>
      <c r="D200" s="22"/>
      <c r="E200" s="22"/>
      <c r="F200" s="42">
        <f t="shared" ref="F200:L200" si="54">F201+F202+F203+F204+F205+F206+F207+F208+F209+F210+F211</f>
        <v>0</v>
      </c>
      <c r="G200" s="42">
        <f t="shared" si="54"/>
        <v>0</v>
      </c>
      <c r="H200" s="42">
        <f t="shared" si="54"/>
        <v>0</v>
      </c>
      <c r="I200" s="42">
        <f t="shared" si="54"/>
        <v>0</v>
      </c>
      <c r="J200" s="42">
        <f t="shared" si="54"/>
        <v>0</v>
      </c>
      <c r="K200" s="42">
        <f t="shared" si="54"/>
        <v>0</v>
      </c>
      <c r="L200" s="95">
        <f t="shared" si="54"/>
        <v>0</v>
      </c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  <c r="AH200" s="184"/>
      <c r="AI200" s="184"/>
      <c r="AJ200" s="184"/>
      <c r="AK200" s="184"/>
      <c r="AL200" s="184"/>
      <c r="AM200" s="184"/>
      <c r="AN200" s="184"/>
      <c r="AO200" s="184"/>
      <c r="AP200" s="184"/>
      <c r="AQ200" s="184"/>
      <c r="AR200" s="184"/>
      <c r="AS200" s="184"/>
      <c r="AT200" s="184"/>
      <c r="AU200" s="184"/>
      <c r="AV200" s="184"/>
      <c r="AW200" s="184"/>
      <c r="AX200" s="184"/>
      <c r="AY200" s="184"/>
      <c r="AZ200" s="184"/>
      <c r="BA200" s="184"/>
      <c r="BB200" s="184"/>
      <c r="BC200" s="184"/>
      <c r="BD200" s="184"/>
      <c r="BE200" s="184"/>
      <c r="BF200" s="184"/>
      <c r="BG200" s="184"/>
      <c r="BH200" s="184"/>
      <c r="BI200" s="184"/>
      <c r="BJ200" s="184"/>
      <c r="BK200" s="184"/>
      <c r="BL200" s="184"/>
      <c r="BM200" s="184"/>
      <c r="BN200" s="184"/>
      <c r="BO200" s="184"/>
      <c r="BP200" s="184"/>
      <c r="BQ200" s="184"/>
      <c r="BR200" s="184"/>
      <c r="BS200" s="184"/>
      <c r="BT200" s="184"/>
      <c r="BU200" s="184"/>
      <c r="BV200" s="184"/>
      <c r="BW200" s="184"/>
      <c r="BX200" s="184"/>
      <c r="BY200" s="184"/>
      <c r="BZ200" s="184"/>
      <c r="CA200" s="184"/>
      <c r="CB200" s="184"/>
      <c r="CC200" s="184"/>
      <c r="CD200" s="184"/>
      <c r="CE200" s="184"/>
      <c r="CF200" s="184"/>
      <c r="CG200" s="184"/>
      <c r="CH200" s="184"/>
      <c r="CI200" s="184"/>
      <c r="CJ200" s="184"/>
      <c r="CK200" s="184"/>
      <c r="CL200" s="184"/>
      <c r="CM200" s="184"/>
      <c r="CN200" s="184"/>
      <c r="CO200" s="184"/>
      <c r="CP200" s="184"/>
      <c r="CQ200" s="184"/>
      <c r="CR200" s="184"/>
      <c r="CS200" s="184"/>
      <c r="CT200" s="184"/>
      <c r="CU200" s="184"/>
      <c r="CV200" s="184"/>
      <c r="CW200" s="184"/>
      <c r="CX200" s="184"/>
      <c r="CY200" s="184"/>
      <c r="CZ200" s="184"/>
      <c r="DA200" s="184"/>
      <c r="DB200" s="184"/>
      <c r="DC200" s="184"/>
      <c r="DD200" s="184"/>
      <c r="DE200" s="184"/>
      <c r="DF200" s="184"/>
      <c r="DG200" s="184"/>
      <c r="DH200" s="184"/>
      <c r="DI200" s="184"/>
      <c r="DJ200" s="184"/>
      <c r="DK200" s="184"/>
      <c r="DL200" s="184"/>
      <c r="DM200" s="184"/>
      <c r="DN200" s="184"/>
      <c r="DO200" s="184"/>
      <c r="DP200" s="184"/>
      <c r="DQ200" s="184"/>
      <c r="DR200" s="184"/>
      <c r="DS200" s="184"/>
      <c r="DT200" s="184"/>
      <c r="DU200" s="184"/>
      <c r="DV200" s="184"/>
      <c r="DW200" s="184"/>
      <c r="DX200" s="184"/>
      <c r="DY200" s="184"/>
      <c r="DZ200" s="184"/>
      <c r="EA200" s="184"/>
      <c r="EB200" s="184"/>
      <c r="EC200" s="184"/>
      <c r="ED200" s="184"/>
      <c r="EE200" s="184"/>
      <c r="EF200" s="184"/>
      <c r="EG200" s="184"/>
      <c r="EH200" s="184"/>
      <c r="EI200" s="184"/>
      <c r="EJ200" s="184"/>
      <c r="EK200" s="184"/>
      <c r="EL200" s="184"/>
      <c r="EM200" s="184"/>
      <c r="EN200" s="184"/>
      <c r="EO200" s="184"/>
      <c r="EP200" s="184"/>
      <c r="EQ200" s="184"/>
      <c r="ER200" s="184"/>
      <c r="ES200" s="184"/>
      <c r="ET200" s="184"/>
      <c r="EU200" s="184"/>
      <c r="EV200" s="184"/>
      <c r="EW200" s="184"/>
      <c r="EX200" s="184"/>
      <c r="EY200" s="184"/>
      <c r="EZ200" s="184"/>
      <c r="FA200" s="184"/>
      <c r="FB200" s="184"/>
      <c r="FC200" s="184"/>
      <c r="FD200" s="184"/>
      <c r="FE200" s="184"/>
      <c r="FF200" s="184"/>
      <c r="FG200" s="184"/>
      <c r="FH200" s="184"/>
      <c r="FI200" s="184"/>
      <c r="FJ200" s="184"/>
      <c r="FK200" s="184"/>
      <c r="FL200" s="184"/>
      <c r="FM200" s="184"/>
      <c r="FN200" s="184"/>
      <c r="FO200" s="184"/>
      <c r="FP200" s="184"/>
    </row>
    <row r="201" spans="1:172" s="81" customFormat="1" ht="13.5" hidden="1" customHeight="1">
      <c r="A201" s="39"/>
      <c r="B201" s="25" t="s">
        <v>356</v>
      </c>
      <c r="C201" s="26" t="s">
        <v>357</v>
      </c>
      <c r="D201" s="26"/>
      <c r="E201" s="26"/>
      <c r="F201" s="54"/>
      <c r="G201" s="33"/>
      <c r="H201" s="33"/>
      <c r="I201" s="33"/>
      <c r="J201" s="33"/>
      <c r="K201" s="33">
        <f t="shared" ref="K201:K212" si="55">H201-J201</f>
        <v>0</v>
      </c>
      <c r="L201" s="38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  <c r="AH201" s="184"/>
      <c r="AI201" s="184"/>
      <c r="AJ201" s="184"/>
      <c r="AK201" s="184"/>
      <c r="AL201" s="184"/>
      <c r="AM201" s="184"/>
      <c r="AN201" s="184"/>
      <c r="AO201" s="184"/>
      <c r="AP201" s="184"/>
      <c r="AQ201" s="184"/>
      <c r="AR201" s="184"/>
      <c r="AS201" s="184"/>
      <c r="AT201" s="184"/>
      <c r="AU201" s="184"/>
      <c r="AV201" s="184"/>
      <c r="AW201" s="184"/>
      <c r="AX201" s="184"/>
      <c r="AY201" s="184"/>
      <c r="AZ201" s="184"/>
      <c r="BA201" s="184"/>
      <c r="BB201" s="184"/>
      <c r="BC201" s="184"/>
      <c r="BD201" s="184"/>
      <c r="BE201" s="184"/>
      <c r="BF201" s="184"/>
      <c r="BG201" s="184"/>
      <c r="BH201" s="184"/>
      <c r="BI201" s="184"/>
      <c r="BJ201" s="184"/>
      <c r="BK201" s="184"/>
      <c r="BL201" s="184"/>
      <c r="BM201" s="184"/>
      <c r="BN201" s="184"/>
      <c r="BO201" s="184"/>
      <c r="BP201" s="184"/>
      <c r="BQ201" s="184"/>
      <c r="BR201" s="184"/>
      <c r="BS201" s="184"/>
      <c r="BT201" s="184"/>
      <c r="BU201" s="184"/>
      <c r="BV201" s="184"/>
      <c r="BW201" s="184"/>
      <c r="BX201" s="184"/>
      <c r="BY201" s="184"/>
      <c r="BZ201" s="184"/>
      <c r="CA201" s="184"/>
      <c r="CB201" s="184"/>
      <c r="CC201" s="184"/>
      <c r="CD201" s="184"/>
      <c r="CE201" s="184"/>
      <c r="CF201" s="184"/>
      <c r="CG201" s="184"/>
      <c r="CH201" s="184"/>
      <c r="CI201" s="184"/>
      <c r="CJ201" s="184"/>
      <c r="CK201" s="184"/>
      <c r="CL201" s="184"/>
      <c r="CM201" s="184"/>
      <c r="CN201" s="184"/>
      <c r="CO201" s="184"/>
      <c r="CP201" s="184"/>
      <c r="CQ201" s="184"/>
      <c r="CR201" s="184"/>
      <c r="CS201" s="184"/>
      <c r="CT201" s="184"/>
      <c r="CU201" s="184"/>
      <c r="CV201" s="184"/>
      <c r="CW201" s="184"/>
      <c r="CX201" s="184"/>
      <c r="CY201" s="184"/>
      <c r="CZ201" s="184"/>
      <c r="DA201" s="184"/>
      <c r="DB201" s="184"/>
      <c r="DC201" s="184"/>
      <c r="DD201" s="184"/>
      <c r="DE201" s="184"/>
      <c r="DF201" s="184"/>
      <c r="DG201" s="184"/>
      <c r="DH201" s="184"/>
      <c r="DI201" s="184"/>
      <c r="DJ201" s="184"/>
      <c r="DK201" s="184"/>
      <c r="DL201" s="184"/>
      <c r="DM201" s="184"/>
      <c r="DN201" s="184"/>
      <c r="DO201" s="184"/>
      <c r="DP201" s="184"/>
      <c r="DQ201" s="184"/>
      <c r="DR201" s="184"/>
      <c r="DS201" s="184"/>
      <c r="DT201" s="184"/>
      <c r="DU201" s="184"/>
      <c r="DV201" s="184"/>
      <c r="DW201" s="184"/>
      <c r="DX201" s="184"/>
      <c r="DY201" s="184"/>
      <c r="DZ201" s="184"/>
      <c r="EA201" s="184"/>
      <c r="EB201" s="184"/>
      <c r="EC201" s="184"/>
      <c r="ED201" s="184"/>
      <c r="EE201" s="184"/>
      <c r="EF201" s="184"/>
      <c r="EG201" s="184"/>
      <c r="EH201" s="184"/>
      <c r="EI201" s="184"/>
      <c r="EJ201" s="184"/>
      <c r="EK201" s="184"/>
      <c r="EL201" s="184"/>
      <c r="EM201" s="184"/>
      <c r="EN201" s="184"/>
      <c r="EO201" s="184"/>
      <c r="EP201" s="184"/>
      <c r="EQ201" s="184"/>
      <c r="ER201" s="184"/>
      <c r="ES201" s="184"/>
      <c r="ET201" s="184"/>
      <c r="EU201" s="184"/>
      <c r="EV201" s="184"/>
      <c r="EW201" s="184"/>
      <c r="EX201" s="184"/>
      <c r="EY201" s="184"/>
      <c r="EZ201" s="184"/>
      <c r="FA201" s="184"/>
      <c r="FB201" s="184"/>
      <c r="FC201" s="184"/>
      <c r="FD201" s="184"/>
      <c r="FE201" s="184"/>
      <c r="FF201" s="184"/>
      <c r="FG201" s="184"/>
      <c r="FH201" s="184"/>
      <c r="FI201" s="184"/>
      <c r="FJ201" s="184"/>
      <c r="FK201" s="184"/>
      <c r="FL201" s="184"/>
      <c r="FM201" s="184"/>
      <c r="FN201" s="184"/>
      <c r="FO201" s="184"/>
      <c r="FP201" s="184"/>
    </row>
    <row r="202" spans="1:172" s="81" customFormat="1" ht="15.75" hidden="1" customHeight="1">
      <c r="A202" s="39"/>
      <c r="B202" s="25" t="s">
        <v>358</v>
      </c>
      <c r="C202" s="26" t="s">
        <v>359</v>
      </c>
      <c r="D202" s="26"/>
      <c r="E202" s="26"/>
      <c r="F202" s="54"/>
      <c r="G202" s="33"/>
      <c r="H202" s="33"/>
      <c r="I202" s="33"/>
      <c r="J202" s="33"/>
      <c r="K202" s="33">
        <f t="shared" si="55"/>
        <v>0</v>
      </c>
      <c r="L202" s="38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  <c r="AM202" s="184"/>
      <c r="AN202" s="184"/>
      <c r="AO202" s="184"/>
      <c r="AP202" s="184"/>
      <c r="AQ202" s="184"/>
      <c r="AR202" s="184"/>
      <c r="AS202" s="184"/>
      <c r="AT202" s="184"/>
      <c r="AU202" s="184"/>
      <c r="AV202" s="184"/>
      <c r="AW202" s="184"/>
      <c r="AX202" s="184"/>
      <c r="AY202" s="184"/>
      <c r="AZ202" s="184"/>
      <c r="BA202" s="184"/>
      <c r="BB202" s="184"/>
      <c r="BC202" s="184"/>
      <c r="BD202" s="184"/>
      <c r="BE202" s="184"/>
      <c r="BF202" s="184"/>
      <c r="BG202" s="184"/>
      <c r="BH202" s="184"/>
      <c r="BI202" s="184"/>
      <c r="BJ202" s="184"/>
      <c r="BK202" s="184"/>
      <c r="BL202" s="184"/>
      <c r="BM202" s="184"/>
      <c r="BN202" s="184"/>
      <c r="BO202" s="184"/>
      <c r="BP202" s="184"/>
      <c r="BQ202" s="184"/>
      <c r="BR202" s="184"/>
      <c r="BS202" s="184"/>
      <c r="BT202" s="184"/>
      <c r="BU202" s="184"/>
      <c r="BV202" s="184"/>
      <c r="BW202" s="184"/>
      <c r="BX202" s="184"/>
      <c r="BY202" s="184"/>
      <c r="BZ202" s="184"/>
      <c r="CA202" s="184"/>
      <c r="CB202" s="184"/>
      <c r="CC202" s="184"/>
      <c r="CD202" s="184"/>
      <c r="CE202" s="184"/>
      <c r="CF202" s="184"/>
      <c r="CG202" s="184"/>
      <c r="CH202" s="184"/>
      <c r="CI202" s="184"/>
      <c r="CJ202" s="184"/>
      <c r="CK202" s="184"/>
      <c r="CL202" s="184"/>
      <c r="CM202" s="184"/>
      <c r="CN202" s="184"/>
      <c r="CO202" s="184"/>
      <c r="CP202" s="184"/>
      <c r="CQ202" s="184"/>
      <c r="CR202" s="184"/>
      <c r="CS202" s="184"/>
      <c r="CT202" s="184"/>
      <c r="CU202" s="184"/>
      <c r="CV202" s="184"/>
      <c r="CW202" s="184"/>
      <c r="CX202" s="184"/>
      <c r="CY202" s="184"/>
      <c r="CZ202" s="184"/>
      <c r="DA202" s="184"/>
      <c r="DB202" s="184"/>
      <c r="DC202" s="184"/>
      <c r="DD202" s="184"/>
      <c r="DE202" s="184"/>
      <c r="DF202" s="184"/>
      <c r="DG202" s="184"/>
      <c r="DH202" s="184"/>
      <c r="DI202" s="184"/>
      <c r="DJ202" s="184"/>
      <c r="DK202" s="184"/>
      <c r="DL202" s="184"/>
      <c r="DM202" s="184"/>
      <c r="DN202" s="184"/>
      <c r="DO202" s="184"/>
      <c r="DP202" s="184"/>
      <c r="DQ202" s="184"/>
      <c r="DR202" s="184"/>
      <c r="DS202" s="184"/>
      <c r="DT202" s="184"/>
      <c r="DU202" s="184"/>
      <c r="DV202" s="184"/>
      <c r="DW202" s="184"/>
      <c r="DX202" s="184"/>
      <c r="DY202" s="184"/>
      <c r="DZ202" s="184"/>
      <c r="EA202" s="184"/>
      <c r="EB202" s="184"/>
      <c r="EC202" s="184"/>
      <c r="ED202" s="184"/>
      <c r="EE202" s="184"/>
      <c r="EF202" s="184"/>
      <c r="EG202" s="184"/>
      <c r="EH202" s="184"/>
      <c r="EI202" s="184"/>
      <c r="EJ202" s="184"/>
      <c r="EK202" s="184"/>
      <c r="EL202" s="184"/>
      <c r="EM202" s="184"/>
      <c r="EN202" s="184"/>
      <c r="EO202" s="184"/>
      <c r="EP202" s="184"/>
      <c r="EQ202" s="184"/>
      <c r="ER202" s="184"/>
      <c r="ES202" s="184"/>
      <c r="ET202" s="184"/>
      <c r="EU202" s="184"/>
      <c r="EV202" s="184"/>
      <c r="EW202" s="184"/>
      <c r="EX202" s="184"/>
      <c r="EY202" s="184"/>
      <c r="EZ202" s="184"/>
      <c r="FA202" s="184"/>
      <c r="FB202" s="184"/>
      <c r="FC202" s="184"/>
      <c r="FD202" s="184"/>
      <c r="FE202" s="184"/>
      <c r="FF202" s="184"/>
      <c r="FG202" s="184"/>
      <c r="FH202" s="184"/>
      <c r="FI202" s="184"/>
      <c r="FJ202" s="184"/>
      <c r="FK202" s="184"/>
      <c r="FL202" s="184"/>
      <c r="FM202" s="184"/>
      <c r="FN202" s="184"/>
      <c r="FO202" s="184"/>
      <c r="FP202" s="184"/>
    </row>
    <row r="203" spans="1:172" s="81" customFormat="1" ht="15.75" hidden="1" customHeight="1">
      <c r="A203" s="39"/>
      <c r="B203" s="25" t="s">
        <v>360</v>
      </c>
      <c r="C203" s="26" t="s">
        <v>361</v>
      </c>
      <c r="D203" s="26"/>
      <c r="E203" s="26"/>
      <c r="F203" s="54"/>
      <c r="G203" s="33"/>
      <c r="H203" s="33"/>
      <c r="I203" s="33"/>
      <c r="J203" s="33"/>
      <c r="K203" s="33">
        <f t="shared" si="55"/>
        <v>0</v>
      </c>
      <c r="L203" s="38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  <c r="AH203" s="184"/>
      <c r="AI203" s="184"/>
      <c r="AJ203" s="184"/>
      <c r="AK203" s="184"/>
      <c r="AL203" s="184"/>
      <c r="AM203" s="184"/>
      <c r="AN203" s="184"/>
      <c r="AO203" s="184"/>
      <c r="AP203" s="184"/>
      <c r="AQ203" s="184"/>
      <c r="AR203" s="184"/>
      <c r="AS203" s="184"/>
      <c r="AT203" s="184"/>
      <c r="AU203" s="184"/>
      <c r="AV203" s="184"/>
      <c r="AW203" s="184"/>
      <c r="AX203" s="184"/>
      <c r="AY203" s="184"/>
      <c r="AZ203" s="184"/>
      <c r="BA203" s="184"/>
      <c r="BB203" s="184"/>
      <c r="BC203" s="184"/>
      <c r="BD203" s="184"/>
      <c r="BE203" s="184"/>
      <c r="BF203" s="184"/>
      <c r="BG203" s="184"/>
      <c r="BH203" s="184"/>
      <c r="BI203" s="184"/>
      <c r="BJ203" s="184"/>
      <c r="BK203" s="184"/>
      <c r="BL203" s="184"/>
      <c r="BM203" s="184"/>
      <c r="BN203" s="184"/>
      <c r="BO203" s="184"/>
      <c r="BP203" s="184"/>
      <c r="BQ203" s="184"/>
      <c r="BR203" s="184"/>
      <c r="BS203" s="184"/>
      <c r="BT203" s="184"/>
      <c r="BU203" s="184"/>
      <c r="BV203" s="184"/>
      <c r="BW203" s="184"/>
      <c r="BX203" s="184"/>
      <c r="BY203" s="184"/>
      <c r="BZ203" s="184"/>
      <c r="CA203" s="184"/>
      <c r="CB203" s="184"/>
      <c r="CC203" s="184"/>
      <c r="CD203" s="184"/>
      <c r="CE203" s="184"/>
      <c r="CF203" s="184"/>
      <c r="CG203" s="184"/>
      <c r="CH203" s="184"/>
      <c r="CI203" s="184"/>
      <c r="CJ203" s="184"/>
      <c r="CK203" s="184"/>
      <c r="CL203" s="184"/>
      <c r="CM203" s="184"/>
      <c r="CN203" s="184"/>
      <c r="CO203" s="184"/>
      <c r="CP203" s="184"/>
      <c r="CQ203" s="184"/>
      <c r="CR203" s="184"/>
      <c r="CS203" s="184"/>
      <c r="CT203" s="184"/>
      <c r="CU203" s="184"/>
      <c r="CV203" s="184"/>
      <c r="CW203" s="184"/>
      <c r="CX203" s="184"/>
      <c r="CY203" s="184"/>
      <c r="CZ203" s="184"/>
      <c r="DA203" s="184"/>
      <c r="DB203" s="184"/>
      <c r="DC203" s="184"/>
      <c r="DD203" s="184"/>
      <c r="DE203" s="184"/>
      <c r="DF203" s="184"/>
      <c r="DG203" s="184"/>
      <c r="DH203" s="184"/>
      <c r="DI203" s="184"/>
      <c r="DJ203" s="184"/>
      <c r="DK203" s="184"/>
      <c r="DL203" s="184"/>
      <c r="DM203" s="184"/>
      <c r="DN203" s="184"/>
      <c r="DO203" s="184"/>
      <c r="DP203" s="184"/>
      <c r="DQ203" s="184"/>
      <c r="DR203" s="184"/>
      <c r="DS203" s="184"/>
      <c r="DT203" s="184"/>
      <c r="DU203" s="184"/>
      <c r="DV203" s="184"/>
      <c r="DW203" s="184"/>
      <c r="DX203" s="184"/>
      <c r="DY203" s="184"/>
      <c r="DZ203" s="184"/>
      <c r="EA203" s="184"/>
      <c r="EB203" s="184"/>
      <c r="EC203" s="184"/>
      <c r="ED203" s="184"/>
      <c r="EE203" s="184"/>
      <c r="EF203" s="184"/>
      <c r="EG203" s="184"/>
      <c r="EH203" s="184"/>
      <c r="EI203" s="184"/>
      <c r="EJ203" s="184"/>
      <c r="EK203" s="184"/>
      <c r="EL203" s="184"/>
      <c r="EM203" s="184"/>
      <c r="EN203" s="184"/>
      <c r="EO203" s="184"/>
      <c r="EP203" s="184"/>
      <c r="EQ203" s="184"/>
      <c r="ER203" s="184"/>
      <c r="ES203" s="184"/>
      <c r="ET203" s="184"/>
      <c r="EU203" s="184"/>
      <c r="EV203" s="184"/>
      <c r="EW203" s="184"/>
      <c r="EX203" s="184"/>
      <c r="EY203" s="184"/>
      <c r="EZ203" s="184"/>
      <c r="FA203" s="184"/>
      <c r="FB203" s="184"/>
      <c r="FC203" s="184"/>
      <c r="FD203" s="184"/>
      <c r="FE203" s="184"/>
      <c r="FF203" s="184"/>
      <c r="FG203" s="184"/>
      <c r="FH203" s="184"/>
      <c r="FI203" s="184"/>
      <c r="FJ203" s="184"/>
      <c r="FK203" s="184"/>
      <c r="FL203" s="184"/>
      <c r="FM203" s="184"/>
      <c r="FN203" s="184"/>
      <c r="FO203" s="184"/>
      <c r="FP203" s="184"/>
    </row>
    <row r="204" spans="1:172" s="81" customFormat="1" ht="15.75" hidden="1" customHeight="1">
      <c r="A204" s="39"/>
      <c r="B204" s="25" t="s">
        <v>362</v>
      </c>
      <c r="C204" s="26" t="s">
        <v>363</v>
      </c>
      <c r="D204" s="26"/>
      <c r="E204" s="26"/>
      <c r="F204" s="54"/>
      <c r="G204" s="33"/>
      <c r="H204" s="33"/>
      <c r="I204" s="33"/>
      <c r="J204" s="33"/>
      <c r="K204" s="33">
        <f t="shared" si="55"/>
        <v>0</v>
      </c>
      <c r="L204" s="38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  <c r="AH204" s="184"/>
      <c r="AI204" s="184"/>
      <c r="AJ204" s="184"/>
      <c r="AK204" s="184"/>
      <c r="AL204" s="184"/>
      <c r="AM204" s="184"/>
      <c r="AN204" s="184"/>
      <c r="AO204" s="184"/>
      <c r="AP204" s="184"/>
      <c r="AQ204" s="184"/>
      <c r="AR204" s="184"/>
      <c r="AS204" s="184"/>
      <c r="AT204" s="184"/>
      <c r="AU204" s="184"/>
      <c r="AV204" s="184"/>
      <c r="AW204" s="184"/>
      <c r="AX204" s="184"/>
      <c r="AY204" s="184"/>
      <c r="AZ204" s="184"/>
      <c r="BA204" s="184"/>
      <c r="BB204" s="184"/>
      <c r="BC204" s="184"/>
      <c r="BD204" s="184"/>
      <c r="BE204" s="184"/>
      <c r="BF204" s="184"/>
      <c r="BG204" s="184"/>
      <c r="BH204" s="184"/>
      <c r="BI204" s="184"/>
      <c r="BJ204" s="184"/>
      <c r="BK204" s="184"/>
      <c r="BL204" s="184"/>
      <c r="BM204" s="184"/>
      <c r="BN204" s="184"/>
      <c r="BO204" s="184"/>
      <c r="BP204" s="184"/>
      <c r="BQ204" s="184"/>
      <c r="BR204" s="184"/>
      <c r="BS204" s="184"/>
      <c r="BT204" s="184"/>
      <c r="BU204" s="184"/>
      <c r="BV204" s="184"/>
      <c r="BW204" s="184"/>
      <c r="BX204" s="184"/>
      <c r="BY204" s="184"/>
      <c r="BZ204" s="184"/>
      <c r="CA204" s="184"/>
      <c r="CB204" s="184"/>
      <c r="CC204" s="184"/>
      <c r="CD204" s="184"/>
      <c r="CE204" s="184"/>
      <c r="CF204" s="184"/>
      <c r="CG204" s="184"/>
      <c r="CH204" s="184"/>
      <c r="CI204" s="184"/>
      <c r="CJ204" s="184"/>
      <c r="CK204" s="184"/>
      <c r="CL204" s="184"/>
      <c r="CM204" s="184"/>
      <c r="CN204" s="184"/>
      <c r="CO204" s="184"/>
      <c r="CP204" s="184"/>
      <c r="CQ204" s="184"/>
      <c r="CR204" s="184"/>
      <c r="CS204" s="184"/>
      <c r="CT204" s="184"/>
      <c r="CU204" s="184"/>
      <c r="CV204" s="184"/>
      <c r="CW204" s="184"/>
      <c r="CX204" s="184"/>
      <c r="CY204" s="184"/>
      <c r="CZ204" s="184"/>
      <c r="DA204" s="184"/>
      <c r="DB204" s="184"/>
      <c r="DC204" s="184"/>
      <c r="DD204" s="184"/>
      <c r="DE204" s="184"/>
      <c r="DF204" s="184"/>
      <c r="DG204" s="184"/>
      <c r="DH204" s="184"/>
      <c r="DI204" s="184"/>
      <c r="DJ204" s="184"/>
      <c r="DK204" s="184"/>
      <c r="DL204" s="184"/>
      <c r="DM204" s="184"/>
      <c r="DN204" s="184"/>
      <c r="DO204" s="184"/>
      <c r="DP204" s="184"/>
      <c r="DQ204" s="184"/>
      <c r="DR204" s="184"/>
      <c r="DS204" s="184"/>
      <c r="DT204" s="184"/>
      <c r="DU204" s="184"/>
      <c r="DV204" s="184"/>
      <c r="DW204" s="184"/>
      <c r="DX204" s="184"/>
      <c r="DY204" s="184"/>
      <c r="DZ204" s="184"/>
      <c r="EA204" s="184"/>
      <c r="EB204" s="184"/>
      <c r="EC204" s="184"/>
      <c r="ED204" s="184"/>
      <c r="EE204" s="184"/>
      <c r="EF204" s="184"/>
      <c r="EG204" s="184"/>
      <c r="EH204" s="184"/>
      <c r="EI204" s="184"/>
      <c r="EJ204" s="184"/>
      <c r="EK204" s="184"/>
      <c r="EL204" s="184"/>
      <c r="EM204" s="184"/>
      <c r="EN204" s="184"/>
      <c r="EO204" s="184"/>
      <c r="EP204" s="184"/>
      <c r="EQ204" s="184"/>
      <c r="ER204" s="184"/>
      <c r="ES204" s="184"/>
      <c r="ET204" s="184"/>
      <c r="EU204" s="184"/>
      <c r="EV204" s="184"/>
      <c r="EW204" s="184"/>
      <c r="EX204" s="184"/>
      <c r="EY204" s="184"/>
      <c r="EZ204" s="184"/>
      <c r="FA204" s="184"/>
      <c r="FB204" s="184"/>
      <c r="FC204" s="184"/>
      <c r="FD204" s="184"/>
      <c r="FE204" s="184"/>
      <c r="FF204" s="184"/>
      <c r="FG204" s="184"/>
      <c r="FH204" s="184"/>
      <c r="FI204" s="184"/>
      <c r="FJ204" s="184"/>
      <c r="FK204" s="184"/>
      <c r="FL204" s="184"/>
      <c r="FM204" s="184"/>
      <c r="FN204" s="184"/>
      <c r="FO204" s="184"/>
      <c r="FP204" s="184"/>
    </row>
    <row r="205" spans="1:172" s="81" customFormat="1" ht="17.25" hidden="1" customHeight="1">
      <c r="A205" s="39"/>
      <c r="B205" s="62" t="s">
        <v>364</v>
      </c>
      <c r="C205" s="26" t="s">
        <v>365</v>
      </c>
      <c r="D205" s="26"/>
      <c r="E205" s="26"/>
      <c r="F205" s="54"/>
      <c r="G205" s="33"/>
      <c r="H205" s="33"/>
      <c r="I205" s="33"/>
      <c r="J205" s="33"/>
      <c r="K205" s="33">
        <f t="shared" si="55"/>
        <v>0</v>
      </c>
      <c r="L205" s="38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  <c r="AH205" s="184"/>
      <c r="AI205" s="184"/>
      <c r="AJ205" s="184"/>
      <c r="AK205" s="184"/>
      <c r="AL205" s="184"/>
      <c r="AM205" s="184"/>
      <c r="AN205" s="184"/>
      <c r="AO205" s="184"/>
      <c r="AP205" s="184"/>
      <c r="AQ205" s="184"/>
      <c r="AR205" s="184"/>
      <c r="AS205" s="184"/>
      <c r="AT205" s="184"/>
      <c r="AU205" s="184"/>
      <c r="AV205" s="184"/>
      <c r="AW205" s="184"/>
      <c r="AX205" s="184"/>
      <c r="AY205" s="184"/>
      <c r="AZ205" s="184"/>
      <c r="BA205" s="184"/>
      <c r="BB205" s="184"/>
      <c r="BC205" s="184"/>
      <c r="BD205" s="184"/>
      <c r="BE205" s="184"/>
      <c r="BF205" s="184"/>
      <c r="BG205" s="184"/>
      <c r="BH205" s="184"/>
      <c r="BI205" s="184"/>
      <c r="BJ205" s="184"/>
      <c r="BK205" s="184"/>
      <c r="BL205" s="184"/>
      <c r="BM205" s="184"/>
      <c r="BN205" s="184"/>
      <c r="BO205" s="184"/>
      <c r="BP205" s="184"/>
      <c r="BQ205" s="184"/>
      <c r="BR205" s="184"/>
      <c r="BS205" s="184"/>
      <c r="BT205" s="184"/>
      <c r="BU205" s="184"/>
      <c r="BV205" s="184"/>
      <c r="BW205" s="184"/>
      <c r="BX205" s="184"/>
      <c r="BY205" s="184"/>
      <c r="BZ205" s="184"/>
      <c r="CA205" s="184"/>
      <c r="CB205" s="184"/>
      <c r="CC205" s="184"/>
      <c r="CD205" s="184"/>
      <c r="CE205" s="184"/>
      <c r="CF205" s="184"/>
      <c r="CG205" s="184"/>
      <c r="CH205" s="184"/>
      <c r="CI205" s="184"/>
      <c r="CJ205" s="184"/>
      <c r="CK205" s="184"/>
      <c r="CL205" s="184"/>
      <c r="CM205" s="184"/>
      <c r="CN205" s="184"/>
      <c r="CO205" s="184"/>
      <c r="CP205" s="184"/>
      <c r="CQ205" s="184"/>
      <c r="CR205" s="184"/>
      <c r="CS205" s="184"/>
      <c r="CT205" s="184"/>
      <c r="CU205" s="184"/>
      <c r="CV205" s="184"/>
      <c r="CW205" s="184"/>
      <c r="CX205" s="184"/>
      <c r="CY205" s="184"/>
      <c r="CZ205" s="184"/>
      <c r="DA205" s="184"/>
      <c r="DB205" s="184"/>
      <c r="DC205" s="184"/>
      <c r="DD205" s="184"/>
      <c r="DE205" s="184"/>
      <c r="DF205" s="184"/>
      <c r="DG205" s="184"/>
      <c r="DH205" s="184"/>
      <c r="DI205" s="184"/>
      <c r="DJ205" s="184"/>
      <c r="DK205" s="184"/>
      <c r="DL205" s="184"/>
      <c r="DM205" s="184"/>
      <c r="DN205" s="184"/>
      <c r="DO205" s="184"/>
      <c r="DP205" s="184"/>
      <c r="DQ205" s="184"/>
      <c r="DR205" s="184"/>
      <c r="DS205" s="184"/>
      <c r="DT205" s="184"/>
      <c r="DU205" s="184"/>
      <c r="DV205" s="184"/>
      <c r="DW205" s="184"/>
      <c r="DX205" s="184"/>
      <c r="DY205" s="184"/>
      <c r="DZ205" s="184"/>
      <c r="EA205" s="184"/>
      <c r="EB205" s="184"/>
      <c r="EC205" s="184"/>
      <c r="ED205" s="184"/>
      <c r="EE205" s="184"/>
      <c r="EF205" s="184"/>
      <c r="EG205" s="184"/>
      <c r="EH205" s="184"/>
      <c r="EI205" s="184"/>
      <c r="EJ205" s="184"/>
      <c r="EK205" s="184"/>
      <c r="EL205" s="184"/>
      <c r="EM205" s="184"/>
      <c r="EN205" s="184"/>
      <c r="EO205" s="184"/>
      <c r="EP205" s="184"/>
      <c r="EQ205" s="184"/>
      <c r="ER205" s="184"/>
      <c r="ES205" s="184"/>
      <c r="ET205" s="184"/>
      <c r="EU205" s="184"/>
      <c r="EV205" s="184"/>
      <c r="EW205" s="184"/>
      <c r="EX205" s="184"/>
      <c r="EY205" s="184"/>
      <c r="EZ205" s="184"/>
      <c r="FA205" s="184"/>
      <c r="FB205" s="184"/>
      <c r="FC205" s="184"/>
      <c r="FD205" s="184"/>
      <c r="FE205" s="184"/>
      <c r="FF205" s="184"/>
      <c r="FG205" s="184"/>
      <c r="FH205" s="184"/>
      <c r="FI205" s="184"/>
      <c r="FJ205" s="184"/>
      <c r="FK205" s="184"/>
      <c r="FL205" s="184"/>
      <c r="FM205" s="184"/>
      <c r="FN205" s="184"/>
      <c r="FO205" s="184"/>
      <c r="FP205" s="184"/>
    </row>
    <row r="206" spans="1:172" s="81" customFormat="1" ht="13.5" hidden="1" customHeight="1">
      <c r="A206" s="130"/>
      <c r="B206" s="25" t="s">
        <v>366</v>
      </c>
      <c r="C206" s="26" t="s">
        <v>367</v>
      </c>
      <c r="D206" s="26"/>
      <c r="E206" s="26"/>
      <c r="F206" s="54"/>
      <c r="G206" s="33"/>
      <c r="H206" s="33"/>
      <c r="I206" s="33"/>
      <c r="J206" s="33"/>
      <c r="K206" s="33">
        <f t="shared" si="55"/>
        <v>0</v>
      </c>
      <c r="L206" s="38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  <c r="AH206" s="184"/>
      <c r="AI206" s="184"/>
      <c r="AJ206" s="184"/>
      <c r="AK206" s="184"/>
      <c r="AL206" s="184"/>
      <c r="AM206" s="184"/>
      <c r="AN206" s="184"/>
      <c r="AO206" s="184"/>
      <c r="AP206" s="184"/>
      <c r="AQ206" s="184"/>
      <c r="AR206" s="184"/>
      <c r="AS206" s="184"/>
      <c r="AT206" s="184"/>
      <c r="AU206" s="184"/>
      <c r="AV206" s="184"/>
      <c r="AW206" s="184"/>
      <c r="AX206" s="184"/>
      <c r="AY206" s="184"/>
      <c r="AZ206" s="184"/>
      <c r="BA206" s="184"/>
      <c r="BB206" s="184"/>
      <c r="BC206" s="184"/>
      <c r="BD206" s="184"/>
      <c r="BE206" s="184"/>
      <c r="BF206" s="184"/>
      <c r="BG206" s="184"/>
      <c r="BH206" s="184"/>
      <c r="BI206" s="184"/>
      <c r="BJ206" s="184"/>
      <c r="BK206" s="184"/>
      <c r="BL206" s="184"/>
      <c r="BM206" s="184"/>
      <c r="BN206" s="184"/>
      <c r="BO206" s="184"/>
      <c r="BP206" s="184"/>
      <c r="BQ206" s="184"/>
      <c r="BR206" s="184"/>
      <c r="BS206" s="184"/>
      <c r="BT206" s="184"/>
      <c r="BU206" s="184"/>
      <c r="BV206" s="184"/>
      <c r="BW206" s="184"/>
      <c r="BX206" s="184"/>
      <c r="BY206" s="184"/>
      <c r="BZ206" s="184"/>
      <c r="CA206" s="184"/>
      <c r="CB206" s="184"/>
      <c r="CC206" s="184"/>
      <c r="CD206" s="184"/>
      <c r="CE206" s="184"/>
      <c r="CF206" s="184"/>
      <c r="CG206" s="184"/>
      <c r="CH206" s="184"/>
      <c r="CI206" s="184"/>
      <c r="CJ206" s="184"/>
      <c r="CK206" s="184"/>
      <c r="CL206" s="184"/>
      <c r="CM206" s="184"/>
      <c r="CN206" s="184"/>
      <c r="CO206" s="184"/>
      <c r="CP206" s="184"/>
      <c r="CQ206" s="184"/>
      <c r="CR206" s="184"/>
      <c r="CS206" s="184"/>
      <c r="CT206" s="184"/>
      <c r="CU206" s="184"/>
      <c r="CV206" s="184"/>
      <c r="CW206" s="184"/>
      <c r="CX206" s="184"/>
      <c r="CY206" s="184"/>
      <c r="CZ206" s="184"/>
      <c r="DA206" s="184"/>
      <c r="DB206" s="184"/>
      <c r="DC206" s="184"/>
      <c r="DD206" s="184"/>
      <c r="DE206" s="184"/>
      <c r="DF206" s="184"/>
      <c r="DG206" s="184"/>
      <c r="DH206" s="184"/>
      <c r="DI206" s="184"/>
      <c r="DJ206" s="184"/>
      <c r="DK206" s="184"/>
      <c r="DL206" s="184"/>
      <c r="DM206" s="184"/>
      <c r="DN206" s="184"/>
      <c r="DO206" s="184"/>
      <c r="DP206" s="184"/>
      <c r="DQ206" s="184"/>
      <c r="DR206" s="184"/>
      <c r="DS206" s="184"/>
      <c r="DT206" s="184"/>
      <c r="DU206" s="184"/>
      <c r="DV206" s="184"/>
      <c r="DW206" s="184"/>
      <c r="DX206" s="184"/>
      <c r="DY206" s="184"/>
      <c r="DZ206" s="184"/>
      <c r="EA206" s="184"/>
      <c r="EB206" s="184"/>
      <c r="EC206" s="184"/>
      <c r="ED206" s="184"/>
      <c r="EE206" s="184"/>
      <c r="EF206" s="184"/>
      <c r="EG206" s="184"/>
      <c r="EH206" s="184"/>
      <c r="EI206" s="184"/>
      <c r="EJ206" s="184"/>
      <c r="EK206" s="184"/>
      <c r="EL206" s="184"/>
      <c r="EM206" s="184"/>
      <c r="EN206" s="184"/>
      <c r="EO206" s="184"/>
      <c r="EP206" s="184"/>
      <c r="EQ206" s="184"/>
      <c r="ER206" s="184"/>
      <c r="ES206" s="184"/>
      <c r="ET206" s="184"/>
      <c r="EU206" s="184"/>
      <c r="EV206" s="184"/>
      <c r="EW206" s="184"/>
      <c r="EX206" s="184"/>
      <c r="EY206" s="184"/>
      <c r="EZ206" s="184"/>
      <c r="FA206" s="184"/>
      <c r="FB206" s="184"/>
      <c r="FC206" s="184"/>
      <c r="FD206" s="184"/>
      <c r="FE206" s="184"/>
      <c r="FF206" s="184"/>
      <c r="FG206" s="184"/>
      <c r="FH206" s="184"/>
      <c r="FI206" s="184"/>
      <c r="FJ206" s="184"/>
      <c r="FK206" s="184"/>
      <c r="FL206" s="184"/>
      <c r="FM206" s="184"/>
      <c r="FN206" s="184"/>
      <c r="FO206" s="184"/>
      <c r="FP206" s="184"/>
    </row>
    <row r="207" spans="1:172" s="81" customFormat="1" ht="13.5" hidden="1" customHeight="1">
      <c r="A207" s="130"/>
      <c r="B207" s="25" t="s">
        <v>368</v>
      </c>
      <c r="C207" s="26" t="s">
        <v>369</v>
      </c>
      <c r="D207" s="26"/>
      <c r="E207" s="26"/>
      <c r="F207" s="54"/>
      <c r="G207" s="33"/>
      <c r="H207" s="33"/>
      <c r="I207" s="33"/>
      <c r="J207" s="33"/>
      <c r="K207" s="33">
        <f t="shared" si="55"/>
        <v>0</v>
      </c>
      <c r="L207" s="38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  <c r="AH207" s="184"/>
      <c r="AI207" s="184"/>
      <c r="AJ207" s="184"/>
      <c r="AK207" s="184"/>
      <c r="AL207" s="184"/>
      <c r="AM207" s="184"/>
      <c r="AN207" s="184"/>
      <c r="AO207" s="184"/>
      <c r="AP207" s="184"/>
      <c r="AQ207" s="184"/>
      <c r="AR207" s="184"/>
      <c r="AS207" s="184"/>
      <c r="AT207" s="184"/>
      <c r="AU207" s="184"/>
      <c r="AV207" s="184"/>
      <c r="AW207" s="184"/>
      <c r="AX207" s="184"/>
      <c r="AY207" s="184"/>
      <c r="AZ207" s="184"/>
      <c r="BA207" s="184"/>
      <c r="BB207" s="184"/>
      <c r="BC207" s="184"/>
      <c r="BD207" s="184"/>
      <c r="BE207" s="184"/>
      <c r="BF207" s="184"/>
      <c r="BG207" s="184"/>
      <c r="BH207" s="184"/>
      <c r="BI207" s="184"/>
      <c r="BJ207" s="184"/>
      <c r="BK207" s="184"/>
      <c r="BL207" s="184"/>
      <c r="BM207" s="184"/>
      <c r="BN207" s="184"/>
      <c r="BO207" s="184"/>
      <c r="BP207" s="184"/>
      <c r="BQ207" s="184"/>
      <c r="BR207" s="184"/>
      <c r="BS207" s="184"/>
      <c r="BT207" s="184"/>
      <c r="BU207" s="184"/>
      <c r="BV207" s="184"/>
      <c r="BW207" s="184"/>
      <c r="BX207" s="184"/>
      <c r="BY207" s="184"/>
      <c r="BZ207" s="184"/>
      <c r="CA207" s="184"/>
      <c r="CB207" s="184"/>
      <c r="CC207" s="184"/>
      <c r="CD207" s="184"/>
      <c r="CE207" s="184"/>
      <c r="CF207" s="184"/>
      <c r="CG207" s="184"/>
      <c r="CH207" s="184"/>
      <c r="CI207" s="184"/>
      <c r="CJ207" s="184"/>
      <c r="CK207" s="184"/>
      <c r="CL207" s="184"/>
      <c r="CM207" s="184"/>
      <c r="CN207" s="184"/>
      <c r="CO207" s="184"/>
      <c r="CP207" s="184"/>
      <c r="CQ207" s="184"/>
      <c r="CR207" s="184"/>
      <c r="CS207" s="184"/>
      <c r="CT207" s="184"/>
      <c r="CU207" s="184"/>
      <c r="CV207" s="184"/>
      <c r="CW207" s="184"/>
      <c r="CX207" s="184"/>
      <c r="CY207" s="184"/>
      <c r="CZ207" s="184"/>
      <c r="DA207" s="184"/>
      <c r="DB207" s="184"/>
      <c r="DC207" s="184"/>
      <c r="DD207" s="184"/>
      <c r="DE207" s="184"/>
      <c r="DF207" s="184"/>
      <c r="DG207" s="184"/>
      <c r="DH207" s="184"/>
      <c r="DI207" s="184"/>
      <c r="DJ207" s="184"/>
      <c r="DK207" s="184"/>
      <c r="DL207" s="184"/>
      <c r="DM207" s="184"/>
      <c r="DN207" s="184"/>
      <c r="DO207" s="184"/>
      <c r="DP207" s="184"/>
      <c r="DQ207" s="184"/>
      <c r="DR207" s="184"/>
      <c r="DS207" s="184"/>
      <c r="DT207" s="184"/>
      <c r="DU207" s="184"/>
      <c r="DV207" s="184"/>
      <c r="DW207" s="184"/>
      <c r="DX207" s="184"/>
      <c r="DY207" s="184"/>
      <c r="DZ207" s="184"/>
      <c r="EA207" s="184"/>
      <c r="EB207" s="184"/>
      <c r="EC207" s="184"/>
      <c r="ED207" s="184"/>
      <c r="EE207" s="184"/>
      <c r="EF207" s="184"/>
      <c r="EG207" s="184"/>
      <c r="EH207" s="184"/>
      <c r="EI207" s="184"/>
      <c r="EJ207" s="184"/>
      <c r="EK207" s="184"/>
      <c r="EL207" s="184"/>
      <c r="EM207" s="184"/>
      <c r="EN207" s="184"/>
      <c r="EO207" s="184"/>
      <c r="EP207" s="184"/>
      <c r="EQ207" s="184"/>
      <c r="ER207" s="184"/>
      <c r="ES207" s="184"/>
      <c r="ET207" s="184"/>
      <c r="EU207" s="184"/>
      <c r="EV207" s="184"/>
      <c r="EW207" s="184"/>
      <c r="EX207" s="184"/>
      <c r="EY207" s="184"/>
      <c r="EZ207" s="184"/>
      <c r="FA207" s="184"/>
      <c r="FB207" s="184"/>
      <c r="FC207" s="184"/>
      <c r="FD207" s="184"/>
      <c r="FE207" s="184"/>
      <c r="FF207" s="184"/>
      <c r="FG207" s="184"/>
      <c r="FH207" s="184"/>
      <c r="FI207" s="184"/>
      <c r="FJ207" s="184"/>
      <c r="FK207" s="184"/>
      <c r="FL207" s="184"/>
      <c r="FM207" s="184"/>
      <c r="FN207" s="184"/>
      <c r="FO207" s="184"/>
      <c r="FP207" s="184"/>
    </row>
    <row r="208" spans="1:172" s="81" customFormat="1" ht="13.5" hidden="1" customHeight="1">
      <c r="A208" s="130"/>
      <c r="B208" s="40" t="s">
        <v>370</v>
      </c>
      <c r="C208" s="26" t="s">
        <v>371</v>
      </c>
      <c r="D208" s="26"/>
      <c r="E208" s="26"/>
      <c r="F208" s="54"/>
      <c r="G208" s="33"/>
      <c r="H208" s="33"/>
      <c r="I208" s="33"/>
      <c r="J208" s="33"/>
      <c r="K208" s="33">
        <f t="shared" si="55"/>
        <v>0</v>
      </c>
      <c r="L208" s="38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  <c r="AH208" s="184"/>
      <c r="AI208" s="184"/>
      <c r="AJ208" s="184"/>
      <c r="AK208" s="184"/>
      <c r="AL208" s="184"/>
      <c r="AM208" s="184"/>
      <c r="AN208" s="184"/>
      <c r="AO208" s="184"/>
      <c r="AP208" s="184"/>
      <c r="AQ208" s="184"/>
      <c r="AR208" s="184"/>
      <c r="AS208" s="184"/>
      <c r="AT208" s="184"/>
      <c r="AU208" s="184"/>
      <c r="AV208" s="184"/>
      <c r="AW208" s="184"/>
      <c r="AX208" s="184"/>
      <c r="AY208" s="184"/>
      <c r="AZ208" s="184"/>
      <c r="BA208" s="184"/>
      <c r="BB208" s="184"/>
      <c r="BC208" s="184"/>
      <c r="BD208" s="184"/>
      <c r="BE208" s="184"/>
      <c r="BF208" s="184"/>
      <c r="BG208" s="184"/>
      <c r="BH208" s="184"/>
      <c r="BI208" s="184"/>
      <c r="BJ208" s="184"/>
      <c r="BK208" s="184"/>
      <c r="BL208" s="184"/>
      <c r="BM208" s="184"/>
      <c r="BN208" s="184"/>
      <c r="BO208" s="184"/>
      <c r="BP208" s="184"/>
      <c r="BQ208" s="184"/>
      <c r="BR208" s="184"/>
      <c r="BS208" s="184"/>
      <c r="BT208" s="184"/>
      <c r="BU208" s="184"/>
      <c r="BV208" s="184"/>
      <c r="BW208" s="184"/>
      <c r="BX208" s="184"/>
      <c r="BY208" s="184"/>
      <c r="BZ208" s="184"/>
      <c r="CA208" s="184"/>
      <c r="CB208" s="184"/>
      <c r="CC208" s="184"/>
      <c r="CD208" s="184"/>
      <c r="CE208" s="184"/>
      <c r="CF208" s="184"/>
      <c r="CG208" s="184"/>
      <c r="CH208" s="184"/>
      <c r="CI208" s="184"/>
      <c r="CJ208" s="184"/>
      <c r="CK208" s="184"/>
      <c r="CL208" s="184"/>
      <c r="CM208" s="184"/>
      <c r="CN208" s="184"/>
      <c r="CO208" s="184"/>
      <c r="CP208" s="184"/>
      <c r="CQ208" s="184"/>
      <c r="CR208" s="184"/>
      <c r="CS208" s="184"/>
      <c r="CT208" s="184"/>
      <c r="CU208" s="184"/>
      <c r="CV208" s="184"/>
      <c r="CW208" s="184"/>
      <c r="CX208" s="184"/>
      <c r="CY208" s="184"/>
      <c r="CZ208" s="184"/>
      <c r="DA208" s="184"/>
      <c r="DB208" s="184"/>
      <c r="DC208" s="184"/>
      <c r="DD208" s="184"/>
      <c r="DE208" s="184"/>
      <c r="DF208" s="184"/>
      <c r="DG208" s="184"/>
      <c r="DH208" s="184"/>
      <c r="DI208" s="184"/>
      <c r="DJ208" s="184"/>
      <c r="DK208" s="184"/>
      <c r="DL208" s="184"/>
      <c r="DM208" s="184"/>
      <c r="DN208" s="184"/>
      <c r="DO208" s="184"/>
      <c r="DP208" s="184"/>
      <c r="DQ208" s="184"/>
      <c r="DR208" s="184"/>
      <c r="DS208" s="184"/>
      <c r="DT208" s="184"/>
      <c r="DU208" s="184"/>
      <c r="DV208" s="184"/>
      <c r="DW208" s="184"/>
      <c r="DX208" s="184"/>
      <c r="DY208" s="184"/>
      <c r="DZ208" s="184"/>
      <c r="EA208" s="184"/>
      <c r="EB208" s="184"/>
      <c r="EC208" s="184"/>
      <c r="ED208" s="184"/>
      <c r="EE208" s="184"/>
      <c r="EF208" s="184"/>
      <c r="EG208" s="184"/>
      <c r="EH208" s="184"/>
      <c r="EI208" s="184"/>
      <c r="EJ208" s="184"/>
      <c r="EK208" s="184"/>
      <c r="EL208" s="184"/>
      <c r="EM208" s="184"/>
      <c r="EN208" s="184"/>
      <c r="EO208" s="184"/>
      <c r="EP208" s="184"/>
      <c r="EQ208" s="184"/>
      <c r="ER208" s="184"/>
      <c r="ES208" s="184"/>
      <c r="ET208" s="184"/>
      <c r="EU208" s="184"/>
      <c r="EV208" s="184"/>
      <c r="EW208" s="184"/>
      <c r="EX208" s="184"/>
      <c r="EY208" s="184"/>
      <c r="EZ208" s="184"/>
      <c r="FA208" s="184"/>
      <c r="FB208" s="184"/>
      <c r="FC208" s="184"/>
      <c r="FD208" s="184"/>
      <c r="FE208" s="184"/>
      <c r="FF208" s="184"/>
      <c r="FG208" s="184"/>
      <c r="FH208" s="184"/>
      <c r="FI208" s="184"/>
      <c r="FJ208" s="184"/>
      <c r="FK208" s="184"/>
      <c r="FL208" s="184"/>
      <c r="FM208" s="184"/>
      <c r="FN208" s="184"/>
      <c r="FO208" s="184"/>
      <c r="FP208" s="184"/>
    </row>
    <row r="209" spans="1:172" s="81" customFormat="1" ht="13.5" hidden="1" customHeight="1">
      <c r="A209" s="130"/>
      <c r="B209" s="40" t="s">
        <v>372</v>
      </c>
      <c r="C209" s="26" t="s">
        <v>373</v>
      </c>
      <c r="D209" s="26"/>
      <c r="E209" s="26"/>
      <c r="F209" s="54"/>
      <c r="G209" s="33"/>
      <c r="H209" s="33"/>
      <c r="I209" s="33"/>
      <c r="J209" s="33"/>
      <c r="K209" s="33">
        <f t="shared" si="55"/>
        <v>0</v>
      </c>
      <c r="L209" s="38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  <c r="AH209" s="184"/>
      <c r="AI209" s="184"/>
      <c r="AJ209" s="184"/>
      <c r="AK209" s="184"/>
      <c r="AL209" s="184"/>
      <c r="AM209" s="184"/>
      <c r="AN209" s="184"/>
      <c r="AO209" s="184"/>
      <c r="AP209" s="184"/>
      <c r="AQ209" s="184"/>
      <c r="AR209" s="184"/>
      <c r="AS209" s="184"/>
      <c r="AT209" s="184"/>
      <c r="AU209" s="184"/>
      <c r="AV209" s="184"/>
      <c r="AW209" s="184"/>
      <c r="AX209" s="184"/>
      <c r="AY209" s="184"/>
      <c r="AZ209" s="184"/>
      <c r="BA209" s="184"/>
      <c r="BB209" s="184"/>
      <c r="BC209" s="184"/>
      <c r="BD209" s="184"/>
      <c r="BE209" s="184"/>
      <c r="BF209" s="184"/>
      <c r="BG209" s="184"/>
      <c r="BH209" s="184"/>
      <c r="BI209" s="184"/>
      <c r="BJ209" s="184"/>
      <c r="BK209" s="184"/>
      <c r="BL209" s="184"/>
      <c r="BM209" s="184"/>
      <c r="BN209" s="184"/>
      <c r="BO209" s="184"/>
      <c r="BP209" s="184"/>
      <c r="BQ209" s="184"/>
      <c r="BR209" s="184"/>
      <c r="BS209" s="184"/>
      <c r="BT209" s="184"/>
      <c r="BU209" s="184"/>
      <c r="BV209" s="184"/>
      <c r="BW209" s="184"/>
      <c r="BX209" s="184"/>
      <c r="BY209" s="184"/>
      <c r="BZ209" s="184"/>
      <c r="CA209" s="184"/>
      <c r="CB209" s="184"/>
      <c r="CC209" s="184"/>
      <c r="CD209" s="184"/>
      <c r="CE209" s="184"/>
      <c r="CF209" s="184"/>
      <c r="CG209" s="184"/>
      <c r="CH209" s="184"/>
      <c r="CI209" s="184"/>
      <c r="CJ209" s="184"/>
      <c r="CK209" s="184"/>
      <c r="CL209" s="184"/>
      <c r="CM209" s="184"/>
      <c r="CN209" s="184"/>
      <c r="CO209" s="184"/>
      <c r="CP209" s="184"/>
      <c r="CQ209" s="184"/>
      <c r="CR209" s="184"/>
      <c r="CS209" s="184"/>
      <c r="CT209" s="184"/>
      <c r="CU209" s="184"/>
      <c r="CV209" s="184"/>
      <c r="CW209" s="184"/>
      <c r="CX209" s="184"/>
      <c r="CY209" s="184"/>
      <c r="CZ209" s="184"/>
      <c r="DA209" s="184"/>
      <c r="DB209" s="184"/>
      <c r="DC209" s="184"/>
      <c r="DD209" s="184"/>
      <c r="DE209" s="184"/>
      <c r="DF209" s="184"/>
      <c r="DG209" s="184"/>
      <c r="DH209" s="184"/>
      <c r="DI209" s="184"/>
      <c r="DJ209" s="184"/>
      <c r="DK209" s="184"/>
      <c r="DL209" s="184"/>
      <c r="DM209" s="184"/>
      <c r="DN209" s="184"/>
      <c r="DO209" s="184"/>
      <c r="DP209" s="184"/>
      <c r="DQ209" s="184"/>
      <c r="DR209" s="184"/>
      <c r="DS209" s="184"/>
      <c r="DT209" s="184"/>
      <c r="DU209" s="184"/>
      <c r="DV209" s="184"/>
      <c r="DW209" s="184"/>
      <c r="DX209" s="184"/>
      <c r="DY209" s="184"/>
      <c r="DZ209" s="184"/>
      <c r="EA209" s="184"/>
      <c r="EB209" s="184"/>
      <c r="EC209" s="184"/>
      <c r="ED209" s="184"/>
      <c r="EE209" s="184"/>
      <c r="EF209" s="184"/>
      <c r="EG209" s="184"/>
      <c r="EH209" s="184"/>
      <c r="EI209" s="184"/>
      <c r="EJ209" s="184"/>
      <c r="EK209" s="184"/>
      <c r="EL209" s="184"/>
      <c r="EM209" s="184"/>
      <c r="EN209" s="184"/>
      <c r="EO209" s="184"/>
      <c r="EP209" s="184"/>
      <c r="EQ209" s="184"/>
      <c r="ER209" s="184"/>
      <c r="ES209" s="184"/>
      <c r="ET209" s="184"/>
      <c r="EU209" s="184"/>
      <c r="EV209" s="184"/>
      <c r="EW209" s="184"/>
      <c r="EX209" s="184"/>
      <c r="EY209" s="184"/>
      <c r="EZ209" s="184"/>
      <c r="FA209" s="184"/>
      <c r="FB209" s="184"/>
      <c r="FC209" s="184"/>
      <c r="FD209" s="184"/>
      <c r="FE209" s="184"/>
      <c r="FF209" s="184"/>
      <c r="FG209" s="184"/>
      <c r="FH209" s="184"/>
      <c r="FI209" s="184"/>
      <c r="FJ209" s="184"/>
      <c r="FK209" s="184"/>
      <c r="FL209" s="184"/>
      <c r="FM209" s="184"/>
      <c r="FN209" s="184"/>
      <c r="FO209" s="184"/>
      <c r="FP209" s="184"/>
    </row>
    <row r="210" spans="1:172" s="81" customFormat="1" ht="13.5" hidden="1" customHeight="1">
      <c r="A210" s="130"/>
      <c r="B210" s="40" t="s">
        <v>374</v>
      </c>
      <c r="C210" s="26" t="s">
        <v>375</v>
      </c>
      <c r="D210" s="26"/>
      <c r="E210" s="26"/>
      <c r="F210" s="54"/>
      <c r="G210" s="33"/>
      <c r="H210" s="33"/>
      <c r="I210" s="33"/>
      <c r="J210" s="33"/>
      <c r="K210" s="33">
        <f t="shared" si="55"/>
        <v>0</v>
      </c>
      <c r="L210" s="38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  <c r="AH210" s="184"/>
      <c r="AI210" s="184"/>
      <c r="AJ210" s="184"/>
      <c r="AK210" s="184"/>
      <c r="AL210" s="184"/>
      <c r="AM210" s="184"/>
      <c r="AN210" s="184"/>
      <c r="AO210" s="184"/>
      <c r="AP210" s="184"/>
      <c r="AQ210" s="184"/>
      <c r="AR210" s="184"/>
      <c r="AS210" s="184"/>
      <c r="AT210" s="184"/>
      <c r="AU210" s="184"/>
      <c r="AV210" s="184"/>
      <c r="AW210" s="184"/>
      <c r="AX210" s="184"/>
      <c r="AY210" s="184"/>
      <c r="AZ210" s="184"/>
      <c r="BA210" s="184"/>
      <c r="BB210" s="184"/>
      <c r="BC210" s="184"/>
      <c r="BD210" s="184"/>
      <c r="BE210" s="184"/>
      <c r="BF210" s="184"/>
      <c r="BG210" s="184"/>
      <c r="BH210" s="184"/>
      <c r="BI210" s="184"/>
      <c r="BJ210" s="184"/>
      <c r="BK210" s="184"/>
      <c r="BL210" s="184"/>
      <c r="BM210" s="184"/>
      <c r="BN210" s="184"/>
      <c r="BO210" s="184"/>
      <c r="BP210" s="184"/>
      <c r="BQ210" s="184"/>
      <c r="BR210" s="184"/>
      <c r="BS210" s="184"/>
      <c r="BT210" s="184"/>
      <c r="BU210" s="184"/>
      <c r="BV210" s="184"/>
      <c r="BW210" s="184"/>
      <c r="BX210" s="184"/>
      <c r="BY210" s="184"/>
      <c r="BZ210" s="184"/>
      <c r="CA210" s="184"/>
      <c r="CB210" s="184"/>
      <c r="CC210" s="184"/>
      <c r="CD210" s="184"/>
      <c r="CE210" s="184"/>
      <c r="CF210" s="184"/>
      <c r="CG210" s="184"/>
      <c r="CH210" s="184"/>
      <c r="CI210" s="184"/>
      <c r="CJ210" s="184"/>
      <c r="CK210" s="184"/>
      <c r="CL210" s="184"/>
      <c r="CM210" s="184"/>
      <c r="CN210" s="184"/>
      <c r="CO210" s="184"/>
      <c r="CP210" s="184"/>
      <c r="CQ210" s="184"/>
      <c r="CR210" s="184"/>
      <c r="CS210" s="184"/>
      <c r="CT210" s="184"/>
      <c r="CU210" s="184"/>
      <c r="CV210" s="184"/>
      <c r="CW210" s="184"/>
      <c r="CX210" s="184"/>
      <c r="CY210" s="184"/>
      <c r="CZ210" s="184"/>
      <c r="DA210" s="184"/>
      <c r="DB210" s="184"/>
      <c r="DC210" s="184"/>
      <c r="DD210" s="184"/>
      <c r="DE210" s="184"/>
      <c r="DF210" s="184"/>
      <c r="DG210" s="184"/>
      <c r="DH210" s="184"/>
      <c r="DI210" s="184"/>
      <c r="DJ210" s="184"/>
      <c r="DK210" s="184"/>
      <c r="DL210" s="184"/>
      <c r="DM210" s="184"/>
      <c r="DN210" s="184"/>
      <c r="DO210" s="184"/>
      <c r="DP210" s="184"/>
      <c r="DQ210" s="184"/>
      <c r="DR210" s="184"/>
      <c r="DS210" s="184"/>
      <c r="DT210" s="184"/>
      <c r="DU210" s="184"/>
      <c r="DV210" s="184"/>
      <c r="DW210" s="184"/>
      <c r="DX210" s="184"/>
      <c r="DY210" s="184"/>
      <c r="DZ210" s="184"/>
      <c r="EA210" s="184"/>
      <c r="EB210" s="184"/>
      <c r="EC210" s="184"/>
      <c r="ED210" s="184"/>
      <c r="EE210" s="184"/>
      <c r="EF210" s="184"/>
      <c r="EG210" s="184"/>
      <c r="EH210" s="184"/>
      <c r="EI210" s="184"/>
      <c r="EJ210" s="184"/>
      <c r="EK210" s="184"/>
      <c r="EL210" s="184"/>
      <c r="EM210" s="184"/>
      <c r="EN210" s="184"/>
      <c r="EO210" s="184"/>
      <c r="EP210" s="184"/>
      <c r="EQ210" s="184"/>
      <c r="ER210" s="184"/>
      <c r="ES210" s="184"/>
      <c r="ET210" s="184"/>
      <c r="EU210" s="184"/>
      <c r="EV210" s="184"/>
      <c r="EW210" s="184"/>
      <c r="EX210" s="184"/>
      <c r="EY210" s="184"/>
      <c r="EZ210" s="184"/>
      <c r="FA210" s="184"/>
      <c r="FB210" s="184"/>
      <c r="FC210" s="184"/>
      <c r="FD210" s="184"/>
      <c r="FE210" s="184"/>
      <c r="FF210" s="184"/>
      <c r="FG210" s="184"/>
      <c r="FH210" s="184"/>
      <c r="FI210" s="184"/>
      <c r="FJ210" s="184"/>
      <c r="FK210" s="184"/>
      <c r="FL210" s="184"/>
      <c r="FM210" s="184"/>
      <c r="FN210" s="184"/>
      <c r="FO210" s="184"/>
      <c r="FP210" s="184"/>
    </row>
    <row r="211" spans="1:172" s="81" customFormat="1" ht="28.5" hidden="1" customHeight="1">
      <c r="A211" s="130"/>
      <c r="B211" s="98" t="s">
        <v>376</v>
      </c>
      <c r="C211" s="26" t="s">
        <v>377</v>
      </c>
      <c r="D211" s="26"/>
      <c r="E211" s="26"/>
      <c r="F211" s="54"/>
      <c r="G211" s="33"/>
      <c r="H211" s="33"/>
      <c r="I211" s="33"/>
      <c r="J211" s="33"/>
      <c r="K211" s="33">
        <f t="shared" si="55"/>
        <v>0</v>
      </c>
      <c r="L211" s="38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  <c r="AH211" s="184"/>
      <c r="AI211" s="184"/>
      <c r="AJ211" s="184"/>
      <c r="AK211" s="184"/>
      <c r="AL211" s="184"/>
      <c r="AM211" s="184"/>
      <c r="AN211" s="184"/>
      <c r="AO211" s="184"/>
      <c r="AP211" s="184"/>
      <c r="AQ211" s="184"/>
      <c r="AR211" s="184"/>
      <c r="AS211" s="184"/>
      <c r="AT211" s="184"/>
      <c r="AU211" s="184"/>
      <c r="AV211" s="184"/>
      <c r="AW211" s="184"/>
      <c r="AX211" s="184"/>
      <c r="AY211" s="184"/>
      <c r="AZ211" s="184"/>
      <c r="BA211" s="184"/>
      <c r="BB211" s="184"/>
      <c r="BC211" s="184"/>
      <c r="BD211" s="184"/>
      <c r="BE211" s="184"/>
      <c r="BF211" s="184"/>
      <c r="BG211" s="184"/>
      <c r="BH211" s="184"/>
      <c r="BI211" s="184"/>
      <c r="BJ211" s="184"/>
      <c r="BK211" s="184"/>
      <c r="BL211" s="184"/>
      <c r="BM211" s="184"/>
      <c r="BN211" s="184"/>
      <c r="BO211" s="184"/>
      <c r="BP211" s="184"/>
      <c r="BQ211" s="184"/>
      <c r="BR211" s="184"/>
      <c r="BS211" s="184"/>
      <c r="BT211" s="184"/>
      <c r="BU211" s="184"/>
      <c r="BV211" s="184"/>
      <c r="BW211" s="184"/>
      <c r="BX211" s="184"/>
      <c r="BY211" s="184"/>
      <c r="BZ211" s="184"/>
      <c r="CA211" s="184"/>
      <c r="CB211" s="184"/>
      <c r="CC211" s="184"/>
      <c r="CD211" s="184"/>
      <c r="CE211" s="184"/>
      <c r="CF211" s="184"/>
      <c r="CG211" s="184"/>
      <c r="CH211" s="184"/>
      <c r="CI211" s="184"/>
      <c r="CJ211" s="184"/>
      <c r="CK211" s="184"/>
      <c r="CL211" s="184"/>
      <c r="CM211" s="184"/>
      <c r="CN211" s="184"/>
      <c r="CO211" s="184"/>
      <c r="CP211" s="184"/>
      <c r="CQ211" s="184"/>
      <c r="CR211" s="184"/>
      <c r="CS211" s="184"/>
      <c r="CT211" s="184"/>
      <c r="CU211" s="184"/>
      <c r="CV211" s="184"/>
      <c r="CW211" s="184"/>
      <c r="CX211" s="184"/>
      <c r="CY211" s="184"/>
      <c r="CZ211" s="184"/>
      <c r="DA211" s="184"/>
      <c r="DB211" s="184"/>
      <c r="DC211" s="184"/>
      <c r="DD211" s="184"/>
      <c r="DE211" s="184"/>
      <c r="DF211" s="184"/>
      <c r="DG211" s="184"/>
      <c r="DH211" s="184"/>
      <c r="DI211" s="184"/>
      <c r="DJ211" s="184"/>
      <c r="DK211" s="184"/>
      <c r="DL211" s="184"/>
      <c r="DM211" s="184"/>
      <c r="DN211" s="184"/>
      <c r="DO211" s="184"/>
      <c r="DP211" s="184"/>
      <c r="DQ211" s="184"/>
      <c r="DR211" s="184"/>
      <c r="DS211" s="184"/>
      <c r="DT211" s="184"/>
      <c r="DU211" s="184"/>
      <c r="DV211" s="184"/>
      <c r="DW211" s="184"/>
      <c r="DX211" s="184"/>
      <c r="DY211" s="184"/>
      <c r="DZ211" s="184"/>
      <c r="EA211" s="184"/>
      <c r="EB211" s="184"/>
      <c r="EC211" s="184"/>
      <c r="ED211" s="184"/>
      <c r="EE211" s="184"/>
      <c r="EF211" s="184"/>
      <c r="EG211" s="184"/>
      <c r="EH211" s="184"/>
      <c r="EI211" s="184"/>
      <c r="EJ211" s="184"/>
      <c r="EK211" s="184"/>
      <c r="EL211" s="184"/>
      <c r="EM211" s="184"/>
      <c r="EN211" s="184"/>
      <c r="EO211" s="184"/>
      <c r="EP211" s="184"/>
      <c r="EQ211" s="184"/>
      <c r="ER211" s="184"/>
      <c r="ES211" s="184"/>
      <c r="ET211" s="184"/>
      <c r="EU211" s="184"/>
      <c r="EV211" s="184"/>
      <c r="EW211" s="184"/>
      <c r="EX211" s="184"/>
      <c r="EY211" s="184"/>
      <c r="EZ211" s="184"/>
      <c r="FA211" s="184"/>
      <c r="FB211" s="184"/>
      <c r="FC211" s="184"/>
      <c r="FD211" s="184"/>
      <c r="FE211" s="184"/>
      <c r="FF211" s="184"/>
      <c r="FG211" s="184"/>
      <c r="FH211" s="184"/>
      <c r="FI211" s="184"/>
      <c r="FJ211" s="184"/>
      <c r="FK211" s="184"/>
      <c r="FL211" s="184"/>
      <c r="FM211" s="184"/>
      <c r="FN211" s="184"/>
      <c r="FO211" s="184"/>
      <c r="FP211" s="184"/>
    </row>
    <row r="212" spans="1:172" s="81" customFormat="1" ht="13.5" hidden="1" customHeight="1">
      <c r="A212" s="130"/>
      <c r="B212" s="40"/>
      <c r="C212" s="26"/>
      <c r="D212" s="26"/>
      <c r="E212" s="26"/>
      <c r="F212" s="54"/>
      <c r="G212" s="44"/>
      <c r="H212" s="44"/>
      <c r="I212" s="44"/>
      <c r="J212" s="44"/>
      <c r="K212" s="33">
        <f t="shared" si="55"/>
        <v>0</v>
      </c>
      <c r="L212" s="179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  <c r="AH212" s="184"/>
      <c r="AI212" s="184"/>
      <c r="AJ212" s="184"/>
      <c r="AK212" s="184"/>
      <c r="AL212" s="184"/>
      <c r="AM212" s="184"/>
      <c r="AN212" s="184"/>
      <c r="AO212" s="184"/>
      <c r="AP212" s="184"/>
      <c r="AQ212" s="184"/>
      <c r="AR212" s="184"/>
      <c r="AS212" s="184"/>
      <c r="AT212" s="184"/>
      <c r="AU212" s="184"/>
      <c r="AV212" s="184"/>
      <c r="AW212" s="184"/>
      <c r="AX212" s="184"/>
      <c r="AY212" s="184"/>
      <c r="AZ212" s="184"/>
      <c r="BA212" s="184"/>
      <c r="BB212" s="184"/>
      <c r="BC212" s="184"/>
      <c r="BD212" s="184"/>
      <c r="BE212" s="184"/>
      <c r="BF212" s="184"/>
      <c r="BG212" s="184"/>
      <c r="BH212" s="184"/>
      <c r="BI212" s="184"/>
      <c r="BJ212" s="184"/>
      <c r="BK212" s="184"/>
      <c r="BL212" s="184"/>
      <c r="BM212" s="184"/>
      <c r="BN212" s="184"/>
      <c r="BO212" s="184"/>
      <c r="BP212" s="184"/>
      <c r="BQ212" s="184"/>
      <c r="BR212" s="184"/>
      <c r="BS212" s="184"/>
      <c r="BT212" s="184"/>
      <c r="BU212" s="184"/>
      <c r="BV212" s="184"/>
      <c r="BW212" s="184"/>
      <c r="BX212" s="184"/>
      <c r="BY212" s="184"/>
      <c r="BZ212" s="184"/>
      <c r="CA212" s="184"/>
      <c r="CB212" s="184"/>
      <c r="CC212" s="184"/>
      <c r="CD212" s="184"/>
      <c r="CE212" s="184"/>
      <c r="CF212" s="184"/>
      <c r="CG212" s="184"/>
      <c r="CH212" s="184"/>
      <c r="CI212" s="184"/>
      <c r="CJ212" s="184"/>
      <c r="CK212" s="184"/>
      <c r="CL212" s="184"/>
      <c r="CM212" s="184"/>
      <c r="CN212" s="184"/>
      <c r="CO212" s="184"/>
      <c r="CP212" s="184"/>
      <c r="CQ212" s="184"/>
      <c r="CR212" s="184"/>
      <c r="CS212" s="184"/>
      <c r="CT212" s="184"/>
      <c r="CU212" s="184"/>
      <c r="CV212" s="184"/>
      <c r="CW212" s="184"/>
      <c r="CX212" s="184"/>
      <c r="CY212" s="184"/>
      <c r="CZ212" s="184"/>
      <c r="DA212" s="184"/>
      <c r="DB212" s="184"/>
      <c r="DC212" s="184"/>
      <c r="DD212" s="184"/>
      <c r="DE212" s="184"/>
      <c r="DF212" s="184"/>
      <c r="DG212" s="184"/>
      <c r="DH212" s="184"/>
      <c r="DI212" s="184"/>
      <c r="DJ212" s="184"/>
      <c r="DK212" s="184"/>
      <c r="DL212" s="184"/>
      <c r="DM212" s="184"/>
      <c r="DN212" s="184"/>
      <c r="DO212" s="184"/>
      <c r="DP212" s="184"/>
      <c r="DQ212" s="184"/>
      <c r="DR212" s="184"/>
      <c r="DS212" s="184"/>
      <c r="DT212" s="184"/>
      <c r="DU212" s="184"/>
      <c r="DV212" s="184"/>
      <c r="DW212" s="184"/>
      <c r="DX212" s="184"/>
      <c r="DY212" s="184"/>
      <c r="DZ212" s="184"/>
      <c r="EA212" s="184"/>
      <c r="EB212" s="184"/>
      <c r="EC212" s="184"/>
      <c r="ED212" s="184"/>
      <c r="EE212" s="184"/>
      <c r="EF212" s="184"/>
      <c r="EG212" s="184"/>
      <c r="EH212" s="184"/>
      <c r="EI212" s="184"/>
      <c r="EJ212" s="184"/>
      <c r="EK212" s="184"/>
      <c r="EL212" s="184"/>
      <c r="EM212" s="184"/>
      <c r="EN212" s="184"/>
      <c r="EO212" s="184"/>
      <c r="EP212" s="184"/>
      <c r="EQ212" s="184"/>
      <c r="ER212" s="184"/>
      <c r="ES212" s="184"/>
      <c r="ET212" s="184"/>
      <c r="EU212" s="184"/>
      <c r="EV212" s="184"/>
      <c r="EW212" s="184"/>
      <c r="EX212" s="184"/>
      <c r="EY212" s="184"/>
      <c r="EZ212" s="184"/>
      <c r="FA212" s="184"/>
      <c r="FB212" s="184"/>
      <c r="FC212" s="184"/>
      <c r="FD212" s="184"/>
      <c r="FE212" s="184"/>
      <c r="FF212" s="184"/>
      <c r="FG212" s="184"/>
      <c r="FH212" s="184"/>
      <c r="FI212" s="184"/>
      <c r="FJ212" s="184"/>
      <c r="FK212" s="184"/>
      <c r="FL212" s="184"/>
      <c r="FM212" s="184"/>
      <c r="FN212" s="184"/>
      <c r="FO212" s="184"/>
      <c r="FP212" s="184"/>
    </row>
    <row r="213" spans="1:172" s="81" customFormat="1" ht="39.75" hidden="1" customHeight="1">
      <c r="A213" s="254" t="s">
        <v>378</v>
      </c>
      <c r="B213" s="255"/>
      <c r="C213" s="131">
        <v>56</v>
      </c>
      <c r="D213" s="131"/>
      <c r="E213" s="131"/>
      <c r="F213" s="132">
        <f t="shared" ref="F213:L213" si="56">F214+F218+F222+F226+F230+F234+F238+F242+F246+F250+F254</f>
        <v>0</v>
      </c>
      <c r="G213" s="128">
        <f t="shared" si="56"/>
        <v>0</v>
      </c>
      <c r="H213" s="128">
        <f t="shared" si="56"/>
        <v>0</v>
      </c>
      <c r="I213" s="128">
        <f t="shared" si="56"/>
        <v>0</v>
      </c>
      <c r="J213" s="128">
        <f t="shared" si="56"/>
        <v>0</v>
      </c>
      <c r="K213" s="128">
        <f t="shared" si="56"/>
        <v>0</v>
      </c>
      <c r="L213" s="129">
        <f t="shared" si="56"/>
        <v>0</v>
      </c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  <c r="AH213" s="184"/>
      <c r="AI213" s="184"/>
      <c r="AJ213" s="184"/>
      <c r="AK213" s="184"/>
      <c r="AL213" s="184"/>
      <c r="AM213" s="184"/>
      <c r="AN213" s="184"/>
      <c r="AO213" s="184"/>
      <c r="AP213" s="184"/>
      <c r="AQ213" s="184"/>
      <c r="AR213" s="184"/>
      <c r="AS213" s="184"/>
      <c r="AT213" s="184"/>
      <c r="AU213" s="184"/>
      <c r="AV213" s="184"/>
      <c r="AW213" s="184"/>
      <c r="AX213" s="184"/>
      <c r="AY213" s="184"/>
      <c r="AZ213" s="184"/>
      <c r="BA213" s="184"/>
      <c r="BB213" s="184"/>
      <c r="BC213" s="184"/>
      <c r="BD213" s="184"/>
      <c r="BE213" s="184"/>
      <c r="BF213" s="184"/>
      <c r="BG213" s="184"/>
      <c r="BH213" s="184"/>
      <c r="BI213" s="184"/>
      <c r="BJ213" s="184"/>
      <c r="BK213" s="184"/>
      <c r="BL213" s="184"/>
      <c r="BM213" s="184"/>
      <c r="BN213" s="184"/>
      <c r="BO213" s="184"/>
      <c r="BP213" s="184"/>
      <c r="BQ213" s="184"/>
      <c r="BR213" s="184"/>
      <c r="BS213" s="184"/>
      <c r="BT213" s="184"/>
      <c r="BU213" s="184"/>
      <c r="BV213" s="184"/>
      <c r="BW213" s="184"/>
      <c r="BX213" s="184"/>
      <c r="BY213" s="184"/>
      <c r="BZ213" s="184"/>
      <c r="CA213" s="184"/>
      <c r="CB213" s="184"/>
      <c r="CC213" s="184"/>
      <c r="CD213" s="184"/>
      <c r="CE213" s="184"/>
      <c r="CF213" s="184"/>
      <c r="CG213" s="184"/>
      <c r="CH213" s="184"/>
      <c r="CI213" s="184"/>
      <c r="CJ213" s="184"/>
      <c r="CK213" s="184"/>
      <c r="CL213" s="184"/>
      <c r="CM213" s="184"/>
      <c r="CN213" s="184"/>
      <c r="CO213" s="184"/>
      <c r="CP213" s="184"/>
      <c r="CQ213" s="184"/>
      <c r="CR213" s="184"/>
      <c r="CS213" s="184"/>
      <c r="CT213" s="184"/>
      <c r="CU213" s="184"/>
      <c r="CV213" s="184"/>
      <c r="CW213" s="184"/>
      <c r="CX213" s="184"/>
      <c r="CY213" s="184"/>
      <c r="CZ213" s="184"/>
      <c r="DA213" s="184"/>
      <c r="DB213" s="184"/>
      <c r="DC213" s="184"/>
      <c r="DD213" s="184"/>
      <c r="DE213" s="184"/>
      <c r="DF213" s="184"/>
      <c r="DG213" s="184"/>
      <c r="DH213" s="184"/>
      <c r="DI213" s="184"/>
      <c r="DJ213" s="184"/>
      <c r="DK213" s="184"/>
      <c r="DL213" s="184"/>
      <c r="DM213" s="184"/>
      <c r="DN213" s="184"/>
      <c r="DO213" s="184"/>
      <c r="DP213" s="184"/>
      <c r="DQ213" s="184"/>
      <c r="DR213" s="184"/>
      <c r="DS213" s="184"/>
      <c r="DT213" s="184"/>
      <c r="DU213" s="184"/>
      <c r="DV213" s="184"/>
      <c r="DW213" s="184"/>
      <c r="DX213" s="184"/>
      <c r="DY213" s="184"/>
      <c r="DZ213" s="184"/>
      <c r="EA213" s="184"/>
      <c r="EB213" s="184"/>
      <c r="EC213" s="184"/>
      <c r="ED213" s="184"/>
      <c r="EE213" s="184"/>
      <c r="EF213" s="184"/>
      <c r="EG213" s="184"/>
      <c r="EH213" s="184"/>
      <c r="EI213" s="184"/>
      <c r="EJ213" s="184"/>
      <c r="EK213" s="184"/>
      <c r="EL213" s="184"/>
      <c r="EM213" s="184"/>
      <c r="EN213" s="184"/>
      <c r="EO213" s="184"/>
      <c r="EP213" s="184"/>
      <c r="EQ213" s="184"/>
      <c r="ER213" s="184"/>
      <c r="ES213" s="184"/>
      <c r="ET213" s="184"/>
      <c r="EU213" s="184"/>
      <c r="EV213" s="184"/>
      <c r="EW213" s="184"/>
      <c r="EX213" s="184"/>
      <c r="EY213" s="184"/>
      <c r="EZ213" s="184"/>
      <c r="FA213" s="184"/>
      <c r="FB213" s="184"/>
      <c r="FC213" s="184"/>
      <c r="FD213" s="184"/>
      <c r="FE213" s="184"/>
      <c r="FF213" s="184"/>
      <c r="FG213" s="184"/>
      <c r="FH213" s="184"/>
      <c r="FI213" s="184"/>
      <c r="FJ213" s="184"/>
      <c r="FK213" s="184"/>
      <c r="FL213" s="184"/>
      <c r="FM213" s="184"/>
      <c r="FN213" s="184"/>
      <c r="FO213" s="184"/>
      <c r="FP213" s="184"/>
    </row>
    <row r="214" spans="1:172" s="81" customFormat="1" ht="13.5" hidden="1" customHeight="1">
      <c r="A214" s="256" t="s">
        <v>379</v>
      </c>
      <c r="B214" s="257"/>
      <c r="C214" s="22" t="s">
        <v>380</v>
      </c>
      <c r="D214" s="22"/>
      <c r="E214" s="22"/>
      <c r="F214" s="68">
        <f t="shared" ref="F214:L214" si="57">F215+F216+F217</f>
        <v>0</v>
      </c>
      <c r="G214" s="42">
        <f t="shared" si="57"/>
        <v>0</v>
      </c>
      <c r="H214" s="42">
        <f t="shared" si="57"/>
        <v>0</v>
      </c>
      <c r="I214" s="42">
        <f t="shared" si="57"/>
        <v>0</v>
      </c>
      <c r="J214" s="42">
        <f t="shared" si="57"/>
        <v>0</v>
      </c>
      <c r="K214" s="42">
        <f t="shared" si="57"/>
        <v>0</v>
      </c>
      <c r="L214" s="95">
        <f t="shared" si="57"/>
        <v>0</v>
      </c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  <c r="AH214" s="184"/>
      <c r="AI214" s="184"/>
      <c r="AJ214" s="184"/>
      <c r="AK214" s="184"/>
      <c r="AL214" s="184"/>
      <c r="AM214" s="184"/>
      <c r="AN214" s="184"/>
      <c r="AO214" s="184"/>
      <c r="AP214" s="184"/>
      <c r="AQ214" s="184"/>
      <c r="AR214" s="184"/>
      <c r="AS214" s="184"/>
      <c r="AT214" s="184"/>
      <c r="AU214" s="184"/>
      <c r="AV214" s="184"/>
      <c r="AW214" s="184"/>
      <c r="AX214" s="184"/>
      <c r="AY214" s="184"/>
      <c r="AZ214" s="184"/>
      <c r="BA214" s="184"/>
      <c r="BB214" s="184"/>
      <c r="BC214" s="184"/>
      <c r="BD214" s="184"/>
      <c r="BE214" s="184"/>
      <c r="BF214" s="184"/>
      <c r="BG214" s="184"/>
      <c r="BH214" s="184"/>
      <c r="BI214" s="184"/>
      <c r="BJ214" s="184"/>
      <c r="BK214" s="184"/>
      <c r="BL214" s="184"/>
      <c r="BM214" s="184"/>
      <c r="BN214" s="184"/>
      <c r="BO214" s="184"/>
      <c r="BP214" s="184"/>
      <c r="BQ214" s="184"/>
      <c r="BR214" s="184"/>
      <c r="BS214" s="184"/>
      <c r="BT214" s="184"/>
      <c r="BU214" s="184"/>
      <c r="BV214" s="184"/>
      <c r="BW214" s="184"/>
      <c r="BX214" s="184"/>
      <c r="BY214" s="184"/>
      <c r="BZ214" s="184"/>
      <c r="CA214" s="184"/>
      <c r="CB214" s="184"/>
      <c r="CC214" s="184"/>
      <c r="CD214" s="184"/>
      <c r="CE214" s="184"/>
      <c r="CF214" s="184"/>
      <c r="CG214" s="184"/>
      <c r="CH214" s="184"/>
      <c r="CI214" s="184"/>
      <c r="CJ214" s="184"/>
      <c r="CK214" s="184"/>
      <c r="CL214" s="184"/>
      <c r="CM214" s="184"/>
      <c r="CN214" s="184"/>
      <c r="CO214" s="184"/>
      <c r="CP214" s="184"/>
      <c r="CQ214" s="184"/>
      <c r="CR214" s="184"/>
      <c r="CS214" s="184"/>
      <c r="CT214" s="184"/>
      <c r="CU214" s="184"/>
      <c r="CV214" s="184"/>
      <c r="CW214" s="184"/>
      <c r="CX214" s="184"/>
      <c r="CY214" s="184"/>
      <c r="CZ214" s="184"/>
      <c r="DA214" s="184"/>
      <c r="DB214" s="184"/>
      <c r="DC214" s="184"/>
      <c r="DD214" s="184"/>
      <c r="DE214" s="184"/>
      <c r="DF214" s="184"/>
      <c r="DG214" s="184"/>
      <c r="DH214" s="184"/>
      <c r="DI214" s="184"/>
      <c r="DJ214" s="184"/>
      <c r="DK214" s="184"/>
      <c r="DL214" s="184"/>
      <c r="DM214" s="184"/>
      <c r="DN214" s="184"/>
      <c r="DO214" s="184"/>
      <c r="DP214" s="184"/>
      <c r="DQ214" s="184"/>
      <c r="DR214" s="184"/>
      <c r="DS214" s="184"/>
      <c r="DT214" s="184"/>
      <c r="DU214" s="184"/>
      <c r="DV214" s="184"/>
      <c r="DW214" s="184"/>
      <c r="DX214" s="184"/>
      <c r="DY214" s="184"/>
      <c r="DZ214" s="184"/>
      <c r="EA214" s="184"/>
      <c r="EB214" s="184"/>
      <c r="EC214" s="184"/>
      <c r="ED214" s="184"/>
      <c r="EE214" s="184"/>
      <c r="EF214" s="184"/>
      <c r="EG214" s="184"/>
      <c r="EH214" s="184"/>
      <c r="EI214" s="184"/>
      <c r="EJ214" s="184"/>
      <c r="EK214" s="184"/>
      <c r="EL214" s="184"/>
      <c r="EM214" s="184"/>
      <c r="EN214" s="184"/>
      <c r="EO214" s="184"/>
      <c r="EP214" s="184"/>
      <c r="EQ214" s="184"/>
      <c r="ER214" s="184"/>
      <c r="ES214" s="184"/>
      <c r="ET214" s="184"/>
      <c r="EU214" s="184"/>
      <c r="EV214" s="184"/>
      <c r="EW214" s="184"/>
      <c r="EX214" s="184"/>
      <c r="EY214" s="184"/>
      <c r="EZ214" s="184"/>
      <c r="FA214" s="184"/>
      <c r="FB214" s="184"/>
      <c r="FC214" s="184"/>
      <c r="FD214" s="184"/>
      <c r="FE214" s="184"/>
      <c r="FF214" s="184"/>
      <c r="FG214" s="184"/>
      <c r="FH214" s="184"/>
      <c r="FI214" s="184"/>
      <c r="FJ214" s="184"/>
      <c r="FK214" s="184"/>
      <c r="FL214" s="184"/>
      <c r="FM214" s="184"/>
      <c r="FN214" s="184"/>
      <c r="FO214" s="184"/>
      <c r="FP214" s="184"/>
    </row>
    <row r="215" spans="1:172" s="81" customFormat="1" ht="13.5" hidden="1" customHeight="1">
      <c r="A215" s="103"/>
      <c r="B215" s="133" t="s">
        <v>381</v>
      </c>
      <c r="C215" s="134" t="s">
        <v>382</v>
      </c>
      <c r="D215" s="134"/>
      <c r="E215" s="134"/>
      <c r="F215" s="54"/>
      <c r="G215" s="33"/>
      <c r="H215" s="33"/>
      <c r="I215" s="33"/>
      <c r="J215" s="33"/>
      <c r="K215" s="33">
        <f>H215-J215</f>
        <v>0</v>
      </c>
      <c r="L215" s="38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  <c r="AH215" s="184"/>
      <c r="AI215" s="184"/>
      <c r="AJ215" s="184"/>
      <c r="AK215" s="184"/>
      <c r="AL215" s="184"/>
      <c r="AM215" s="184"/>
      <c r="AN215" s="184"/>
      <c r="AO215" s="184"/>
      <c r="AP215" s="184"/>
      <c r="AQ215" s="184"/>
      <c r="AR215" s="184"/>
      <c r="AS215" s="184"/>
      <c r="AT215" s="184"/>
      <c r="AU215" s="184"/>
      <c r="AV215" s="184"/>
      <c r="AW215" s="184"/>
      <c r="AX215" s="184"/>
      <c r="AY215" s="184"/>
      <c r="AZ215" s="184"/>
      <c r="BA215" s="184"/>
      <c r="BB215" s="184"/>
      <c r="BC215" s="184"/>
      <c r="BD215" s="184"/>
      <c r="BE215" s="184"/>
      <c r="BF215" s="184"/>
      <c r="BG215" s="184"/>
      <c r="BH215" s="184"/>
      <c r="BI215" s="184"/>
      <c r="BJ215" s="184"/>
      <c r="BK215" s="184"/>
      <c r="BL215" s="184"/>
      <c r="BM215" s="184"/>
      <c r="BN215" s="184"/>
      <c r="BO215" s="184"/>
      <c r="BP215" s="184"/>
      <c r="BQ215" s="184"/>
      <c r="BR215" s="184"/>
      <c r="BS215" s="184"/>
      <c r="BT215" s="184"/>
      <c r="BU215" s="184"/>
      <c r="BV215" s="184"/>
      <c r="BW215" s="184"/>
      <c r="BX215" s="184"/>
      <c r="BY215" s="184"/>
      <c r="BZ215" s="184"/>
      <c r="CA215" s="184"/>
      <c r="CB215" s="184"/>
      <c r="CC215" s="184"/>
      <c r="CD215" s="184"/>
      <c r="CE215" s="184"/>
      <c r="CF215" s="184"/>
      <c r="CG215" s="184"/>
      <c r="CH215" s="184"/>
      <c r="CI215" s="184"/>
      <c r="CJ215" s="184"/>
      <c r="CK215" s="184"/>
      <c r="CL215" s="184"/>
      <c r="CM215" s="184"/>
      <c r="CN215" s="184"/>
      <c r="CO215" s="184"/>
      <c r="CP215" s="184"/>
      <c r="CQ215" s="184"/>
      <c r="CR215" s="184"/>
      <c r="CS215" s="184"/>
      <c r="CT215" s="184"/>
      <c r="CU215" s="184"/>
      <c r="CV215" s="184"/>
      <c r="CW215" s="184"/>
      <c r="CX215" s="184"/>
      <c r="CY215" s="184"/>
      <c r="CZ215" s="184"/>
      <c r="DA215" s="184"/>
      <c r="DB215" s="184"/>
      <c r="DC215" s="184"/>
      <c r="DD215" s="184"/>
      <c r="DE215" s="184"/>
      <c r="DF215" s="184"/>
      <c r="DG215" s="184"/>
      <c r="DH215" s="184"/>
      <c r="DI215" s="184"/>
      <c r="DJ215" s="184"/>
      <c r="DK215" s="184"/>
      <c r="DL215" s="184"/>
      <c r="DM215" s="184"/>
      <c r="DN215" s="184"/>
      <c r="DO215" s="184"/>
      <c r="DP215" s="184"/>
      <c r="DQ215" s="184"/>
      <c r="DR215" s="184"/>
      <c r="DS215" s="184"/>
      <c r="DT215" s="184"/>
      <c r="DU215" s="184"/>
      <c r="DV215" s="184"/>
      <c r="DW215" s="184"/>
      <c r="DX215" s="184"/>
      <c r="DY215" s="184"/>
      <c r="DZ215" s="184"/>
      <c r="EA215" s="184"/>
      <c r="EB215" s="184"/>
      <c r="EC215" s="184"/>
      <c r="ED215" s="184"/>
      <c r="EE215" s="184"/>
      <c r="EF215" s="184"/>
      <c r="EG215" s="184"/>
      <c r="EH215" s="184"/>
      <c r="EI215" s="184"/>
      <c r="EJ215" s="184"/>
      <c r="EK215" s="184"/>
      <c r="EL215" s="184"/>
      <c r="EM215" s="184"/>
      <c r="EN215" s="184"/>
      <c r="EO215" s="184"/>
      <c r="EP215" s="184"/>
      <c r="EQ215" s="184"/>
      <c r="ER215" s="184"/>
      <c r="ES215" s="184"/>
      <c r="ET215" s="184"/>
      <c r="EU215" s="184"/>
      <c r="EV215" s="184"/>
      <c r="EW215" s="184"/>
      <c r="EX215" s="184"/>
      <c r="EY215" s="184"/>
      <c r="EZ215" s="184"/>
      <c r="FA215" s="184"/>
      <c r="FB215" s="184"/>
      <c r="FC215" s="184"/>
      <c r="FD215" s="184"/>
      <c r="FE215" s="184"/>
      <c r="FF215" s="184"/>
      <c r="FG215" s="184"/>
      <c r="FH215" s="184"/>
      <c r="FI215" s="184"/>
      <c r="FJ215" s="184"/>
      <c r="FK215" s="184"/>
      <c r="FL215" s="184"/>
      <c r="FM215" s="184"/>
      <c r="FN215" s="184"/>
      <c r="FO215" s="184"/>
      <c r="FP215" s="184"/>
    </row>
    <row r="216" spans="1:172" s="81" customFormat="1" ht="13.5" hidden="1" customHeight="1">
      <c r="A216" s="103"/>
      <c r="B216" s="133" t="s">
        <v>383</v>
      </c>
      <c r="C216" s="134" t="s">
        <v>384</v>
      </c>
      <c r="D216" s="134"/>
      <c r="E216" s="134"/>
      <c r="F216" s="54"/>
      <c r="G216" s="33"/>
      <c r="H216" s="33"/>
      <c r="I216" s="33"/>
      <c r="J216" s="33"/>
      <c r="K216" s="33">
        <f>H216-J216</f>
        <v>0</v>
      </c>
      <c r="L216" s="38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  <c r="AH216" s="184"/>
      <c r="AI216" s="184"/>
      <c r="AJ216" s="184"/>
      <c r="AK216" s="184"/>
      <c r="AL216" s="184"/>
      <c r="AM216" s="184"/>
      <c r="AN216" s="184"/>
      <c r="AO216" s="184"/>
      <c r="AP216" s="184"/>
      <c r="AQ216" s="184"/>
      <c r="AR216" s="184"/>
      <c r="AS216" s="184"/>
      <c r="AT216" s="184"/>
      <c r="AU216" s="184"/>
      <c r="AV216" s="184"/>
      <c r="AW216" s="184"/>
      <c r="AX216" s="184"/>
      <c r="AY216" s="184"/>
      <c r="AZ216" s="184"/>
      <c r="BA216" s="184"/>
      <c r="BB216" s="184"/>
      <c r="BC216" s="184"/>
      <c r="BD216" s="184"/>
      <c r="BE216" s="184"/>
      <c r="BF216" s="184"/>
      <c r="BG216" s="184"/>
      <c r="BH216" s="184"/>
      <c r="BI216" s="184"/>
      <c r="BJ216" s="184"/>
      <c r="BK216" s="184"/>
      <c r="BL216" s="184"/>
      <c r="BM216" s="184"/>
      <c r="BN216" s="184"/>
      <c r="BO216" s="184"/>
      <c r="BP216" s="184"/>
      <c r="BQ216" s="184"/>
      <c r="BR216" s="184"/>
      <c r="BS216" s="184"/>
      <c r="BT216" s="184"/>
      <c r="BU216" s="184"/>
      <c r="BV216" s="184"/>
      <c r="BW216" s="184"/>
      <c r="BX216" s="184"/>
      <c r="BY216" s="184"/>
      <c r="BZ216" s="184"/>
      <c r="CA216" s="184"/>
      <c r="CB216" s="184"/>
      <c r="CC216" s="184"/>
      <c r="CD216" s="184"/>
      <c r="CE216" s="184"/>
      <c r="CF216" s="184"/>
      <c r="CG216" s="184"/>
      <c r="CH216" s="184"/>
      <c r="CI216" s="184"/>
      <c r="CJ216" s="184"/>
      <c r="CK216" s="184"/>
      <c r="CL216" s="184"/>
      <c r="CM216" s="184"/>
      <c r="CN216" s="184"/>
      <c r="CO216" s="184"/>
      <c r="CP216" s="184"/>
      <c r="CQ216" s="184"/>
      <c r="CR216" s="184"/>
      <c r="CS216" s="184"/>
      <c r="CT216" s="184"/>
      <c r="CU216" s="184"/>
      <c r="CV216" s="184"/>
      <c r="CW216" s="184"/>
      <c r="CX216" s="184"/>
      <c r="CY216" s="184"/>
      <c r="CZ216" s="184"/>
      <c r="DA216" s="184"/>
      <c r="DB216" s="184"/>
      <c r="DC216" s="184"/>
      <c r="DD216" s="184"/>
      <c r="DE216" s="184"/>
      <c r="DF216" s="184"/>
      <c r="DG216" s="184"/>
      <c r="DH216" s="184"/>
      <c r="DI216" s="184"/>
      <c r="DJ216" s="184"/>
      <c r="DK216" s="184"/>
      <c r="DL216" s="184"/>
      <c r="DM216" s="184"/>
      <c r="DN216" s="184"/>
      <c r="DO216" s="184"/>
      <c r="DP216" s="184"/>
      <c r="DQ216" s="184"/>
      <c r="DR216" s="184"/>
      <c r="DS216" s="184"/>
      <c r="DT216" s="184"/>
      <c r="DU216" s="184"/>
      <c r="DV216" s="184"/>
      <c r="DW216" s="184"/>
      <c r="DX216" s="184"/>
      <c r="DY216" s="184"/>
      <c r="DZ216" s="184"/>
      <c r="EA216" s="184"/>
      <c r="EB216" s="184"/>
      <c r="EC216" s="184"/>
      <c r="ED216" s="184"/>
      <c r="EE216" s="184"/>
      <c r="EF216" s="184"/>
      <c r="EG216" s="184"/>
      <c r="EH216" s="184"/>
      <c r="EI216" s="184"/>
      <c r="EJ216" s="184"/>
      <c r="EK216" s="184"/>
      <c r="EL216" s="184"/>
      <c r="EM216" s="184"/>
      <c r="EN216" s="184"/>
      <c r="EO216" s="184"/>
      <c r="EP216" s="184"/>
      <c r="EQ216" s="184"/>
      <c r="ER216" s="184"/>
      <c r="ES216" s="184"/>
      <c r="ET216" s="184"/>
      <c r="EU216" s="184"/>
      <c r="EV216" s="184"/>
      <c r="EW216" s="184"/>
      <c r="EX216" s="184"/>
      <c r="EY216" s="184"/>
      <c r="EZ216" s="184"/>
      <c r="FA216" s="184"/>
      <c r="FB216" s="184"/>
      <c r="FC216" s="184"/>
      <c r="FD216" s="184"/>
      <c r="FE216" s="184"/>
      <c r="FF216" s="184"/>
      <c r="FG216" s="184"/>
      <c r="FH216" s="184"/>
      <c r="FI216" s="184"/>
      <c r="FJ216" s="184"/>
      <c r="FK216" s="184"/>
      <c r="FL216" s="184"/>
      <c r="FM216" s="184"/>
      <c r="FN216" s="184"/>
      <c r="FO216" s="184"/>
      <c r="FP216" s="184"/>
    </row>
    <row r="217" spans="1:172" s="81" customFormat="1" ht="13.5" hidden="1" customHeight="1">
      <c r="A217" s="103"/>
      <c r="B217" s="133" t="s">
        <v>385</v>
      </c>
      <c r="C217" s="134" t="s">
        <v>386</v>
      </c>
      <c r="D217" s="134"/>
      <c r="E217" s="134"/>
      <c r="F217" s="54"/>
      <c r="G217" s="33"/>
      <c r="H217" s="33"/>
      <c r="I217" s="33"/>
      <c r="J217" s="33"/>
      <c r="K217" s="33">
        <f>H217-J217</f>
        <v>0</v>
      </c>
      <c r="L217" s="38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  <c r="AH217" s="184"/>
      <c r="AI217" s="184"/>
      <c r="AJ217" s="184"/>
      <c r="AK217" s="184"/>
      <c r="AL217" s="184"/>
      <c r="AM217" s="184"/>
      <c r="AN217" s="184"/>
      <c r="AO217" s="184"/>
      <c r="AP217" s="184"/>
      <c r="AQ217" s="184"/>
      <c r="AR217" s="184"/>
      <c r="AS217" s="184"/>
      <c r="AT217" s="184"/>
      <c r="AU217" s="184"/>
      <c r="AV217" s="184"/>
      <c r="AW217" s="184"/>
      <c r="AX217" s="184"/>
      <c r="AY217" s="184"/>
      <c r="AZ217" s="184"/>
      <c r="BA217" s="184"/>
      <c r="BB217" s="184"/>
      <c r="BC217" s="184"/>
      <c r="BD217" s="184"/>
      <c r="BE217" s="184"/>
      <c r="BF217" s="184"/>
      <c r="BG217" s="184"/>
      <c r="BH217" s="184"/>
      <c r="BI217" s="184"/>
      <c r="BJ217" s="184"/>
      <c r="BK217" s="184"/>
      <c r="BL217" s="184"/>
      <c r="BM217" s="184"/>
      <c r="BN217" s="184"/>
      <c r="BO217" s="184"/>
      <c r="BP217" s="184"/>
      <c r="BQ217" s="184"/>
      <c r="BR217" s="184"/>
      <c r="BS217" s="184"/>
      <c r="BT217" s="184"/>
      <c r="BU217" s="184"/>
      <c r="BV217" s="184"/>
      <c r="BW217" s="184"/>
      <c r="BX217" s="184"/>
      <c r="BY217" s="184"/>
      <c r="BZ217" s="184"/>
      <c r="CA217" s="184"/>
      <c r="CB217" s="184"/>
      <c r="CC217" s="184"/>
      <c r="CD217" s="184"/>
      <c r="CE217" s="184"/>
      <c r="CF217" s="184"/>
      <c r="CG217" s="184"/>
      <c r="CH217" s="184"/>
      <c r="CI217" s="184"/>
      <c r="CJ217" s="184"/>
      <c r="CK217" s="184"/>
      <c r="CL217" s="184"/>
      <c r="CM217" s="184"/>
      <c r="CN217" s="184"/>
      <c r="CO217" s="184"/>
      <c r="CP217" s="184"/>
      <c r="CQ217" s="184"/>
      <c r="CR217" s="184"/>
      <c r="CS217" s="184"/>
      <c r="CT217" s="184"/>
      <c r="CU217" s="184"/>
      <c r="CV217" s="184"/>
      <c r="CW217" s="184"/>
      <c r="CX217" s="184"/>
      <c r="CY217" s="184"/>
      <c r="CZ217" s="184"/>
      <c r="DA217" s="184"/>
      <c r="DB217" s="184"/>
      <c r="DC217" s="184"/>
      <c r="DD217" s="184"/>
      <c r="DE217" s="184"/>
      <c r="DF217" s="184"/>
      <c r="DG217" s="184"/>
      <c r="DH217" s="184"/>
      <c r="DI217" s="184"/>
      <c r="DJ217" s="184"/>
      <c r="DK217" s="184"/>
      <c r="DL217" s="184"/>
      <c r="DM217" s="184"/>
      <c r="DN217" s="184"/>
      <c r="DO217" s="184"/>
      <c r="DP217" s="184"/>
      <c r="DQ217" s="184"/>
      <c r="DR217" s="184"/>
      <c r="DS217" s="184"/>
      <c r="DT217" s="184"/>
      <c r="DU217" s="184"/>
      <c r="DV217" s="184"/>
      <c r="DW217" s="184"/>
      <c r="DX217" s="184"/>
      <c r="DY217" s="184"/>
      <c r="DZ217" s="184"/>
      <c r="EA217" s="184"/>
      <c r="EB217" s="184"/>
      <c r="EC217" s="184"/>
      <c r="ED217" s="184"/>
      <c r="EE217" s="184"/>
      <c r="EF217" s="184"/>
      <c r="EG217" s="184"/>
      <c r="EH217" s="184"/>
      <c r="EI217" s="184"/>
      <c r="EJ217" s="184"/>
      <c r="EK217" s="184"/>
      <c r="EL217" s="184"/>
      <c r="EM217" s="184"/>
      <c r="EN217" s="184"/>
      <c r="EO217" s="184"/>
      <c r="EP217" s="184"/>
      <c r="EQ217" s="184"/>
      <c r="ER217" s="184"/>
      <c r="ES217" s="184"/>
      <c r="ET217" s="184"/>
      <c r="EU217" s="184"/>
      <c r="EV217" s="184"/>
      <c r="EW217" s="184"/>
      <c r="EX217" s="184"/>
      <c r="EY217" s="184"/>
      <c r="EZ217" s="184"/>
      <c r="FA217" s="184"/>
      <c r="FB217" s="184"/>
      <c r="FC217" s="184"/>
      <c r="FD217" s="184"/>
      <c r="FE217" s="184"/>
      <c r="FF217" s="184"/>
      <c r="FG217" s="184"/>
      <c r="FH217" s="184"/>
      <c r="FI217" s="184"/>
      <c r="FJ217" s="184"/>
      <c r="FK217" s="184"/>
      <c r="FL217" s="184"/>
      <c r="FM217" s="184"/>
      <c r="FN217" s="184"/>
      <c r="FO217" s="184"/>
      <c r="FP217" s="184"/>
    </row>
    <row r="218" spans="1:172" s="81" customFormat="1" ht="13.5" hidden="1" customHeight="1">
      <c r="A218" s="242" t="s">
        <v>387</v>
      </c>
      <c r="B218" s="243"/>
      <c r="C218" s="135" t="s">
        <v>388</v>
      </c>
      <c r="D218" s="135"/>
      <c r="E218" s="135"/>
      <c r="F218" s="68">
        <f t="shared" ref="F218:L218" si="58">F219+F220+F221</f>
        <v>0</v>
      </c>
      <c r="G218" s="42">
        <f t="shared" si="58"/>
        <v>0</v>
      </c>
      <c r="H218" s="42">
        <f t="shared" si="58"/>
        <v>0</v>
      </c>
      <c r="I218" s="42">
        <f t="shared" si="58"/>
        <v>0</v>
      </c>
      <c r="J218" s="42">
        <f t="shared" si="58"/>
        <v>0</v>
      </c>
      <c r="K218" s="42">
        <f t="shared" si="58"/>
        <v>0</v>
      </c>
      <c r="L218" s="95">
        <f t="shared" si="58"/>
        <v>0</v>
      </c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  <c r="AH218" s="184"/>
      <c r="AI218" s="184"/>
      <c r="AJ218" s="184"/>
      <c r="AK218" s="184"/>
      <c r="AL218" s="184"/>
      <c r="AM218" s="184"/>
      <c r="AN218" s="184"/>
      <c r="AO218" s="184"/>
      <c r="AP218" s="184"/>
      <c r="AQ218" s="184"/>
      <c r="AR218" s="184"/>
      <c r="AS218" s="184"/>
      <c r="AT218" s="184"/>
      <c r="AU218" s="184"/>
      <c r="AV218" s="184"/>
      <c r="AW218" s="184"/>
      <c r="AX218" s="184"/>
      <c r="AY218" s="184"/>
      <c r="AZ218" s="184"/>
      <c r="BA218" s="184"/>
      <c r="BB218" s="184"/>
      <c r="BC218" s="184"/>
      <c r="BD218" s="184"/>
      <c r="BE218" s="184"/>
      <c r="BF218" s="184"/>
      <c r="BG218" s="184"/>
      <c r="BH218" s="184"/>
      <c r="BI218" s="184"/>
      <c r="BJ218" s="184"/>
      <c r="BK218" s="184"/>
      <c r="BL218" s="184"/>
      <c r="BM218" s="184"/>
      <c r="BN218" s="184"/>
      <c r="BO218" s="184"/>
      <c r="BP218" s="184"/>
      <c r="BQ218" s="184"/>
      <c r="BR218" s="184"/>
      <c r="BS218" s="184"/>
      <c r="BT218" s="184"/>
      <c r="BU218" s="184"/>
      <c r="BV218" s="184"/>
      <c r="BW218" s="184"/>
      <c r="BX218" s="184"/>
      <c r="BY218" s="184"/>
      <c r="BZ218" s="184"/>
      <c r="CA218" s="184"/>
      <c r="CB218" s="184"/>
      <c r="CC218" s="184"/>
      <c r="CD218" s="184"/>
      <c r="CE218" s="184"/>
      <c r="CF218" s="184"/>
      <c r="CG218" s="184"/>
      <c r="CH218" s="184"/>
      <c r="CI218" s="184"/>
      <c r="CJ218" s="184"/>
      <c r="CK218" s="184"/>
      <c r="CL218" s="184"/>
      <c r="CM218" s="184"/>
      <c r="CN218" s="184"/>
      <c r="CO218" s="184"/>
      <c r="CP218" s="184"/>
      <c r="CQ218" s="184"/>
      <c r="CR218" s="184"/>
      <c r="CS218" s="184"/>
      <c r="CT218" s="184"/>
      <c r="CU218" s="184"/>
      <c r="CV218" s="184"/>
      <c r="CW218" s="184"/>
      <c r="CX218" s="184"/>
      <c r="CY218" s="184"/>
      <c r="CZ218" s="184"/>
      <c r="DA218" s="184"/>
      <c r="DB218" s="184"/>
      <c r="DC218" s="184"/>
      <c r="DD218" s="184"/>
      <c r="DE218" s="184"/>
      <c r="DF218" s="184"/>
      <c r="DG218" s="184"/>
      <c r="DH218" s="184"/>
      <c r="DI218" s="184"/>
      <c r="DJ218" s="184"/>
      <c r="DK218" s="184"/>
      <c r="DL218" s="184"/>
      <c r="DM218" s="184"/>
      <c r="DN218" s="184"/>
      <c r="DO218" s="184"/>
      <c r="DP218" s="184"/>
      <c r="DQ218" s="184"/>
      <c r="DR218" s="184"/>
      <c r="DS218" s="184"/>
      <c r="DT218" s="184"/>
      <c r="DU218" s="184"/>
      <c r="DV218" s="184"/>
      <c r="DW218" s="184"/>
      <c r="DX218" s="184"/>
      <c r="DY218" s="184"/>
      <c r="DZ218" s="184"/>
      <c r="EA218" s="184"/>
      <c r="EB218" s="184"/>
      <c r="EC218" s="184"/>
      <c r="ED218" s="184"/>
      <c r="EE218" s="184"/>
      <c r="EF218" s="184"/>
      <c r="EG218" s="184"/>
      <c r="EH218" s="184"/>
      <c r="EI218" s="184"/>
      <c r="EJ218" s="184"/>
      <c r="EK218" s="184"/>
      <c r="EL218" s="184"/>
      <c r="EM218" s="184"/>
      <c r="EN218" s="184"/>
      <c r="EO218" s="184"/>
      <c r="EP218" s="184"/>
      <c r="EQ218" s="184"/>
      <c r="ER218" s="184"/>
      <c r="ES218" s="184"/>
      <c r="ET218" s="184"/>
      <c r="EU218" s="184"/>
      <c r="EV218" s="184"/>
      <c r="EW218" s="184"/>
      <c r="EX218" s="184"/>
      <c r="EY218" s="184"/>
      <c r="EZ218" s="184"/>
      <c r="FA218" s="184"/>
      <c r="FB218" s="184"/>
      <c r="FC218" s="184"/>
      <c r="FD218" s="184"/>
      <c r="FE218" s="184"/>
      <c r="FF218" s="184"/>
      <c r="FG218" s="184"/>
      <c r="FH218" s="184"/>
      <c r="FI218" s="184"/>
      <c r="FJ218" s="184"/>
      <c r="FK218" s="184"/>
      <c r="FL218" s="184"/>
      <c r="FM218" s="184"/>
      <c r="FN218" s="184"/>
      <c r="FO218" s="184"/>
      <c r="FP218" s="184"/>
    </row>
    <row r="219" spans="1:172" s="81" customFormat="1" ht="13.5" hidden="1" customHeight="1">
      <c r="A219" s="103"/>
      <c r="B219" s="133" t="s">
        <v>381</v>
      </c>
      <c r="C219" s="134" t="s">
        <v>389</v>
      </c>
      <c r="D219" s="134"/>
      <c r="E219" s="134"/>
      <c r="F219" s="54"/>
      <c r="G219" s="33"/>
      <c r="H219" s="33"/>
      <c r="I219" s="33"/>
      <c r="J219" s="33"/>
      <c r="K219" s="33">
        <f>H219-J219</f>
        <v>0</v>
      </c>
      <c r="L219" s="38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  <c r="AH219" s="184"/>
      <c r="AI219" s="184"/>
      <c r="AJ219" s="184"/>
      <c r="AK219" s="184"/>
      <c r="AL219" s="184"/>
      <c r="AM219" s="184"/>
      <c r="AN219" s="184"/>
      <c r="AO219" s="184"/>
      <c r="AP219" s="184"/>
      <c r="AQ219" s="184"/>
      <c r="AR219" s="184"/>
      <c r="AS219" s="184"/>
      <c r="AT219" s="184"/>
      <c r="AU219" s="184"/>
      <c r="AV219" s="184"/>
      <c r="AW219" s="184"/>
      <c r="AX219" s="184"/>
      <c r="AY219" s="184"/>
      <c r="AZ219" s="184"/>
      <c r="BA219" s="184"/>
      <c r="BB219" s="184"/>
      <c r="BC219" s="184"/>
      <c r="BD219" s="184"/>
      <c r="BE219" s="184"/>
      <c r="BF219" s="184"/>
      <c r="BG219" s="184"/>
      <c r="BH219" s="184"/>
      <c r="BI219" s="184"/>
      <c r="BJ219" s="184"/>
      <c r="BK219" s="184"/>
      <c r="BL219" s="184"/>
      <c r="BM219" s="184"/>
      <c r="BN219" s="184"/>
      <c r="BO219" s="184"/>
      <c r="BP219" s="184"/>
      <c r="BQ219" s="184"/>
      <c r="BR219" s="184"/>
      <c r="BS219" s="184"/>
      <c r="BT219" s="184"/>
      <c r="BU219" s="184"/>
      <c r="BV219" s="184"/>
      <c r="BW219" s="184"/>
      <c r="BX219" s="184"/>
      <c r="BY219" s="184"/>
      <c r="BZ219" s="184"/>
      <c r="CA219" s="184"/>
      <c r="CB219" s="184"/>
      <c r="CC219" s="184"/>
      <c r="CD219" s="184"/>
      <c r="CE219" s="184"/>
      <c r="CF219" s="184"/>
      <c r="CG219" s="184"/>
      <c r="CH219" s="184"/>
      <c r="CI219" s="184"/>
      <c r="CJ219" s="184"/>
      <c r="CK219" s="184"/>
      <c r="CL219" s="184"/>
      <c r="CM219" s="184"/>
      <c r="CN219" s="184"/>
      <c r="CO219" s="184"/>
      <c r="CP219" s="184"/>
      <c r="CQ219" s="184"/>
      <c r="CR219" s="184"/>
      <c r="CS219" s="184"/>
      <c r="CT219" s="184"/>
      <c r="CU219" s="184"/>
      <c r="CV219" s="184"/>
      <c r="CW219" s="184"/>
      <c r="CX219" s="184"/>
      <c r="CY219" s="184"/>
      <c r="CZ219" s="184"/>
      <c r="DA219" s="184"/>
      <c r="DB219" s="184"/>
      <c r="DC219" s="184"/>
      <c r="DD219" s="184"/>
      <c r="DE219" s="184"/>
      <c r="DF219" s="184"/>
      <c r="DG219" s="184"/>
      <c r="DH219" s="184"/>
      <c r="DI219" s="184"/>
      <c r="DJ219" s="184"/>
      <c r="DK219" s="184"/>
      <c r="DL219" s="184"/>
      <c r="DM219" s="184"/>
      <c r="DN219" s="184"/>
      <c r="DO219" s="184"/>
      <c r="DP219" s="184"/>
      <c r="DQ219" s="184"/>
      <c r="DR219" s="184"/>
      <c r="DS219" s="184"/>
      <c r="DT219" s="184"/>
      <c r="DU219" s="184"/>
      <c r="DV219" s="184"/>
      <c r="DW219" s="184"/>
      <c r="DX219" s="184"/>
      <c r="DY219" s="184"/>
      <c r="DZ219" s="184"/>
      <c r="EA219" s="184"/>
      <c r="EB219" s="184"/>
      <c r="EC219" s="184"/>
      <c r="ED219" s="184"/>
      <c r="EE219" s="184"/>
      <c r="EF219" s="184"/>
      <c r="EG219" s="184"/>
      <c r="EH219" s="184"/>
      <c r="EI219" s="184"/>
      <c r="EJ219" s="184"/>
      <c r="EK219" s="184"/>
      <c r="EL219" s="184"/>
      <c r="EM219" s="184"/>
      <c r="EN219" s="184"/>
      <c r="EO219" s="184"/>
      <c r="EP219" s="184"/>
      <c r="EQ219" s="184"/>
      <c r="ER219" s="184"/>
      <c r="ES219" s="184"/>
      <c r="ET219" s="184"/>
      <c r="EU219" s="184"/>
      <c r="EV219" s="184"/>
      <c r="EW219" s="184"/>
      <c r="EX219" s="184"/>
      <c r="EY219" s="184"/>
      <c r="EZ219" s="184"/>
      <c r="FA219" s="184"/>
      <c r="FB219" s="184"/>
      <c r="FC219" s="184"/>
      <c r="FD219" s="184"/>
      <c r="FE219" s="184"/>
      <c r="FF219" s="184"/>
      <c r="FG219" s="184"/>
      <c r="FH219" s="184"/>
      <c r="FI219" s="184"/>
      <c r="FJ219" s="184"/>
      <c r="FK219" s="184"/>
      <c r="FL219" s="184"/>
      <c r="FM219" s="184"/>
      <c r="FN219" s="184"/>
      <c r="FO219" s="184"/>
      <c r="FP219" s="184"/>
    </row>
    <row r="220" spans="1:172" s="81" customFormat="1" ht="13.5" hidden="1" customHeight="1">
      <c r="A220" s="103"/>
      <c r="B220" s="133" t="s">
        <v>383</v>
      </c>
      <c r="C220" s="134" t="s">
        <v>390</v>
      </c>
      <c r="D220" s="134"/>
      <c r="E220" s="134"/>
      <c r="F220" s="54"/>
      <c r="G220" s="33"/>
      <c r="H220" s="33"/>
      <c r="I220" s="33"/>
      <c r="J220" s="33"/>
      <c r="K220" s="33">
        <f>H220-J220</f>
        <v>0</v>
      </c>
      <c r="L220" s="38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  <c r="AH220" s="184"/>
      <c r="AI220" s="184"/>
      <c r="AJ220" s="184"/>
      <c r="AK220" s="184"/>
      <c r="AL220" s="184"/>
      <c r="AM220" s="184"/>
      <c r="AN220" s="184"/>
      <c r="AO220" s="184"/>
      <c r="AP220" s="184"/>
      <c r="AQ220" s="184"/>
      <c r="AR220" s="184"/>
      <c r="AS220" s="184"/>
      <c r="AT220" s="184"/>
      <c r="AU220" s="184"/>
      <c r="AV220" s="184"/>
      <c r="AW220" s="184"/>
      <c r="AX220" s="184"/>
      <c r="AY220" s="184"/>
      <c r="AZ220" s="184"/>
      <c r="BA220" s="184"/>
      <c r="BB220" s="184"/>
      <c r="BC220" s="184"/>
      <c r="BD220" s="184"/>
      <c r="BE220" s="184"/>
      <c r="BF220" s="184"/>
      <c r="BG220" s="184"/>
      <c r="BH220" s="184"/>
      <c r="BI220" s="184"/>
      <c r="BJ220" s="184"/>
      <c r="BK220" s="184"/>
      <c r="BL220" s="184"/>
      <c r="BM220" s="184"/>
      <c r="BN220" s="184"/>
      <c r="BO220" s="184"/>
      <c r="BP220" s="184"/>
      <c r="BQ220" s="184"/>
      <c r="BR220" s="184"/>
      <c r="BS220" s="184"/>
      <c r="BT220" s="184"/>
      <c r="BU220" s="184"/>
      <c r="BV220" s="184"/>
      <c r="BW220" s="184"/>
      <c r="BX220" s="184"/>
      <c r="BY220" s="184"/>
      <c r="BZ220" s="184"/>
      <c r="CA220" s="184"/>
      <c r="CB220" s="184"/>
      <c r="CC220" s="184"/>
      <c r="CD220" s="184"/>
      <c r="CE220" s="184"/>
      <c r="CF220" s="184"/>
      <c r="CG220" s="184"/>
      <c r="CH220" s="184"/>
      <c r="CI220" s="184"/>
      <c r="CJ220" s="184"/>
      <c r="CK220" s="184"/>
      <c r="CL220" s="184"/>
      <c r="CM220" s="184"/>
      <c r="CN220" s="184"/>
      <c r="CO220" s="184"/>
      <c r="CP220" s="184"/>
      <c r="CQ220" s="184"/>
      <c r="CR220" s="184"/>
      <c r="CS220" s="184"/>
      <c r="CT220" s="184"/>
      <c r="CU220" s="184"/>
      <c r="CV220" s="184"/>
      <c r="CW220" s="184"/>
      <c r="CX220" s="184"/>
      <c r="CY220" s="184"/>
      <c r="CZ220" s="184"/>
      <c r="DA220" s="184"/>
      <c r="DB220" s="184"/>
      <c r="DC220" s="184"/>
      <c r="DD220" s="184"/>
      <c r="DE220" s="184"/>
      <c r="DF220" s="184"/>
      <c r="DG220" s="184"/>
      <c r="DH220" s="184"/>
      <c r="DI220" s="184"/>
      <c r="DJ220" s="184"/>
      <c r="DK220" s="184"/>
      <c r="DL220" s="184"/>
      <c r="DM220" s="184"/>
      <c r="DN220" s="184"/>
      <c r="DO220" s="184"/>
      <c r="DP220" s="184"/>
      <c r="DQ220" s="184"/>
      <c r="DR220" s="184"/>
      <c r="DS220" s="184"/>
      <c r="DT220" s="184"/>
      <c r="DU220" s="184"/>
      <c r="DV220" s="184"/>
      <c r="DW220" s="184"/>
      <c r="DX220" s="184"/>
      <c r="DY220" s="184"/>
      <c r="DZ220" s="184"/>
      <c r="EA220" s="184"/>
      <c r="EB220" s="184"/>
      <c r="EC220" s="184"/>
      <c r="ED220" s="184"/>
      <c r="EE220" s="184"/>
      <c r="EF220" s="184"/>
      <c r="EG220" s="184"/>
      <c r="EH220" s="184"/>
      <c r="EI220" s="184"/>
      <c r="EJ220" s="184"/>
      <c r="EK220" s="184"/>
      <c r="EL220" s="184"/>
      <c r="EM220" s="184"/>
      <c r="EN220" s="184"/>
      <c r="EO220" s="184"/>
      <c r="EP220" s="184"/>
      <c r="EQ220" s="184"/>
      <c r="ER220" s="184"/>
      <c r="ES220" s="184"/>
      <c r="ET220" s="184"/>
      <c r="EU220" s="184"/>
      <c r="EV220" s="184"/>
      <c r="EW220" s="184"/>
      <c r="EX220" s="184"/>
      <c r="EY220" s="184"/>
      <c r="EZ220" s="184"/>
      <c r="FA220" s="184"/>
      <c r="FB220" s="184"/>
      <c r="FC220" s="184"/>
      <c r="FD220" s="184"/>
      <c r="FE220" s="184"/>
      <c r="FF220" s="184"/>
      <c r="FG220" s="184"/>
      <c r="FH220" s="184"/>
      <c r="FI220" s="184"/>
      <c r="FJ220" s="184"/>
      <c r="FK220" s="184"/>
      <c r="FL220" s="184"/>
      <c r="FM220" s="184"/>
      <c r="FN220" s="184"/>
      <c r="FO220" s="184"/>
      <c r="FP220" s="184"/>
    </row>
    <row r="221" spans="1:172" s="81" customFormat="1" ht="13.5" hidden="1" customHeight="1">
      <c r="A221" s="103"/>
      <c r="B221" s="133" t="s">
        <v>385</v>
      </c>
      <c r="C221" s="134" t="s">
        <v>391</v>
      </c>
      <c r="D221" s="134"/>
      <c r="E221" s="134"/>
      <c r="F221" s="54"/>
      <c r="G221" s="33"/>
      <c r="H221" s="33"/>
      <c r="I221" s="33"/>
      <c r="J221" s="33"/>
      <c r="K221" s="33">
        <f>H221-J221</f>
        <v>0</v>
      </c>
      <c r="L221" s="38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  <c r="AH221" s="184"/>
      <c r="AI221" s="184"/>
      <c r="AJ221" s="184"/>
      <c r="AK221" s="184"/>
      <c r="AL221" s="184"/>
      <c r="AM221" s="184"/>
      <c r="AN221" s="184"/>
      <c r="AO221" s="184"/>
      <c r="AP221" s="184"/>
      <c r="AQ221" s="184"/>
      <c r="AR221" s="184"/>
      <c r="AS221" s="184"/>
      <c r="AT221" s="184"/>
      <c r="AU221" s="184"/>
      <c r="AV221" s="184"/>
      <c r="AW221" s="184"/>
      <c r="AX221" s="184"/>
      <c r="AY221" s="184"/>
      <c r="AZ221" s="184"/>
      <c r="BA221" s="184"/>
      <c r="BB221" s="184"/>
      <c r="BC221" s="184"/>
      <c r="BD221" s="184"/>
      <c r="BE221" s="184"/>
      <c r="BF221" s="184"/>
      <c r="BG221" s="184"/>
      <c r="BH221" s="184"/>
      <c r="BI221" s="184"/>
      <c r="BJ221" s="184"/>
      <c r="BK221" s="184"/>
      <c r="BL221" s="184"/>
      <c r="BM221" s="184"/>
      <c r="BN221" s="184"/>
      <c r="BO221" s="184"/>
      <c r="BP221" s="184"/>
      <c r="BQ221" s="184"/>
      <c r="BR221" s="184"/>
      <c r="BS221" s="184"/>
      <c r="BT221" s="184"/>
      <c r="BU221" s="184"/>
      <c r="BV221" s="184"/>
      <c r="BW221" s="184"/>
      <c r="BX221" s="184"/>
      <c r="BY221" s="184"/>
      <c r="BZ221" s="184"/>
      <c r="CA221" s="184"/>
      <c r="CB221" s="184"/>
      <c r="CC221" s="184"/>
      <c r="CD221" s="184"/>
      <c r="CE221" s="184"/>
      <c r="CF221" s="184"/>
      <c r="CG221" s="184"/>
      <c r="CH221" s="184"/>
      <c r="CI221" s="184"/>
      <c r="CJ221" s="184"/>
      <c r="CK221" s="184"/>
      <c r="CL221" s="184"/>
      <c r="CM221" s="184"/>
      <c r="CN221" s="184"/>
      <c r="CO221" s="184"/>
      <c r="CP221" s="184"/>
      <c r="CQ221" s="184"/>
      <c r="CR221" s="184"/>
      <c r="CS221" s="184"/>
      <c r="CT221" s="184"/>
      <c r="CU221" s="184"/>
      <c r="CV221" s="184"/>
      <c r="CW221" s="184"/>
      <c r="CX221" s="184"/>
      <c r="CY221" s="184"/>
      <c r="CZ221" s="184"/>
      <c r="DA221" s="184"/>
      <c r="DB221" s="184"/>
      <c r="DC221" s="184"/>
      <c r="DD221" s="184"/>
      <c r="DE221" s="184"/>
      <c r="DF221" s="184"/>
      <c r="DG221" s="184"/>
      <c r="DH221" s="184"/>
      <c r="DI221" s="184"/>
      <c r="DJ221" s="184"/>
      <c r="DK221" s="184"/>
      <c r="DL221" s="184"/>
      <c r="DM221" s="184"/>
      <c r="DN221" s="184"/>
      <c r="DO221" s="184"/>
      <c r="DP221" s="184"/>
      <c r="DQ221" s="184"/>
      <c r="DR221" s="184"/>
      <c r="DS221" s="184"/>
      <c r="DT221" s="184"/>
      <c r="DU221" s="184"/>
      <c r="DV221" s="184"/>
      <c r="DW221" s="184"/>
      <c r="DX221" s="184"/>
      <c r="DY221" s="184"/>
      <c r="DZ221" s="184"/>
      <c r="EA221" s="184"/>
      <c r="EB221" s="184"/>
      <c r="EC221" s="184"/>
      <c r="ED221" s="184"/>
      <c r="EE221" s="184"/>
      <c r="EF221" s="184"/>
      <c r="EG221" s="184"/>
      <c r="EH221" s="184"/>
      <c r="EI221" s="184"/>
      <c r="EJ221" s="184"/>
      <c r="EK221" s="184"/>
      <c r="EL221" s="184"/>
      <c r="EM221" s="184"/>
      <c r="EN221" s="184"/>
      <c r="EO221" s="184"/>
      <c r="EP221" s="184"/>
      <c r="EQ221" s="184"/>
      <c r="ER221" s="184"/>
      <c r="ES221" s="184"/>
      <c r="ET221" s="184"/>
      <c r="EU221" s="184"/>
      <c r="EV221" s="184"/>
      <c r="EW221" s="184"/>
      <c r="EX221" s="184"/>
      <c r="EY221" s="184"/>
      <c r="EZ221" s="184"/>
      <c r="FA221" s="184"/>
      <c r="FB221" s="184"/>
      <c r="FC221" s="184"/>
      <c r="FD221" s="184"/>
      <c r="FE221" s="184"/>
      <c r="FF221" s="184"/>
      <c r="FG221" s="184"/>
      <c r="FH221" s="184"/>
      <c r="FI221" s="184"/>
      <c r="FJ221" s="184"/>
      <c r="FK221" s="184"/>
      <c r="FL221" s="184"/>
      <c r="FM221" s="184"/>
      <c r="FN221" s="184"/>
      <c r="FO221" s="184"/>
      <c r="FP221" s="184"/>
    </row>
    <row r="222" spans="1:172" s="81" customFormat="1" ht="13.5" hidden="1" customHeight="1">
      <c r="A222" s="242" t="s">
        <v>392</v>
      </c>
      <c r="B222" s="243"/>
      <c r="C222" s="135" t="s">
        <v>393</v>
      </c>
      <c r="D222" s="135"/>
      <c r="E222" s="135"/>
      <c r="F222" s="68">
        <f t="shared" ref="F222:L222" si="59">F223+F224+F225</f>
        <v>0</v>
      </c>
      <c r="G222" s="42">
        <f t="shared" si="59"/>
        <v>0</v>
      </c>
      <c r="H222" s="42">
        <f t="shared" si="59"/>
        <v>0</v>
      </c>
      <c r="I222" s="42">
        <f t="shared" si="59"/>
        <v>0</v>
      </c>
      <c r="J222" s="42">
        <f t="shared" si="59"/>
        <v>0</v>
      </c>
      <c r="K222" s="42">
        <f t="shared" si="59"/>
        <v>0</v>
      </c>
      <c r="L222" s="95">
        <f t="shared" si="59"/>
        <v>0</v>
      </c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  <c r="AH222" s="184"/>
      <c r="AI222" s="184"/>
      <c r="AJ222" s="184"/>
      <c r="AK222" s="184"/>
      <c r="AL222" s="184"/>
      <c r="AM222" s="184"/>
      <c r="AN222" s="184"/>
      <c r="AO222" s="184"/>
      <c r="AP222" s="184"/>
      <c r="AQ222" s="184"/>
      <c r="AR222" s="184"/>
      <c r="AS222" s="184"/>
      <c r="AT222" s="184"/>
      <c r="AU222" s="184"/>
      <c r="AV222" s="184"/>
      <c r="AW222" s="184"/>
      <c r="AX222" s="184"/>
      <c r="AY222" s="184"/>
      <c r="AZ222" s="184"/>
      <c r="BA222" s="184"/>
      <c r="BB222" s="184"/>
      <c r="BC222" s="184"/>
      <c r="BD222" s="184"/>
      <c r="BE222" s="184"/>
      <c r="BF222" s="184"/>
      <c r="BG222" s="184"/>
      <c r="BH222" s="184"/>
      <c r="BI222" s="184"/>
      <c r="BJ222" s="184"/>
      <c r="BK222" s="184"/>
      <c r="BL222" s="184"/>
      <c r="BM222" s="184"/>
      <c r="BN222" s="184"/>
      <c r="BO222" s="184"/>
      <c r="BP222" s="184"/>
      <c r="BQ222" s="184"/>
      <c r="BR222" s="184"/>
      <c r="BS222" s="184"/>
      <c r="BT222" s="184"/>
      <c r="BU222" s="184"/>
      <c r="BV222" s="184"/>
      <c r="BW222" s="184"/>
      <c r="BX222" s="184"/>
      <c r="BY222" s="184"/>
      <c r="BZ222" s="184"/>
      <c r="CA222" s="184"/>
      <c r="CB222" s="184"/>
      <c r="CC222" s="184"/>
      <c r="CD222" s="184"/>
      <c r="CE222" s="184"/>
      <c r="CF222" s="184"/>
      <c r="CG222" s="184"/>
      <c r="CH222" s="184"/>
      <c r="CI222" s="184"/>
      <c r="CJ222" s="184"/>
      <c r="CK222" s="184"/>
      <c r="CL222" s="184"/>
      <c r="CM222" s="184"/>
      <c r="CN222" s="184"/>
      <c r="CO222" s="184"/>
      <c r="CP222" s="184"/>
      <c r="CQ222" s="184"/>
      <c r="CR222" s="184"/>
      <c r="CS222" s="184"/>
      <c r="CT222" s="184"/>
      <c r="CU222" s="184"/>
      <c r="CV222" s="184"/>
      <c r="CW222" s="184"/>
      <c r="CX222" s="184"/>
      <c r="CY222" s="184"/>
      <c r="CZ222" s="184"/>
      <c r="DA222" s="184"/>
      <c r="DB222" s="184"/>
      <c r="DC222" s="184"/>
      <c r="DD222" s="184"/>
      <c r="DE222" s="184"/>
      <c r="DF222" s="184"/>
      <c r="DG222" s="184"/>
      <c r="DH222" s="184"/>
      <c r="DI222" s="184"/>
      <c r="DJ222" s="184"/>
      <c r="DK222" s="184"/>
      <c r="DL222" s="184"/>
      <c r="DM222" s="184"/>
      <c r="DN222" s="184"/>
      <c r="DO222" s="184"/>
      <c r="DP222" s="184"/>
      <c r="DQ222" s="184"/>
      <c r="DR222" s="184"/>
      <c r="DS222" s="184"/>
      <c r="DT222" s="184"/>
      <c r="DU222" s="184"/>
      <c r="DV222" s="184"/>
      <c r="DW222" s="184"/>
      <c r="DX222" s="184"/>
      <c r="DY222" s="184"/>
      <c r="DZ222" s="184"/>
      <c r="EA222" s="184"/>
      <c r="EB222" s="184"/>
      <c r="EC222" s="184"/>
      <c r="ED222" s="184"/>
      <c r="EE222" s="184"/>
      <c r="EF222" s="184"/>
      <c r="EG222" s="184"/>
      <c r="EH222" s="184"/>
      <c r="EI222" s="184"/>
      <c r="EJ222" s="184"/>
      <c r="EK222" s="184"/>
      <c r="EL222" s="184"/>
      <c r="EM222" s="184"/>
      <c r="EN222" s="184"/>
      <c r="EO222" s="184"/>
      <c r="EP222" s="184"/>
      <c r="EQ222" s="184"/>
      <c r="ER222" s="184"/>
      <c r="ES222" s="184"/>
      <c r="ET222" s="184"/>
      <c r="EU222" s="184"/>
      <c r="EV222" s="184"/>
      <c r="EW222" s="184"/>
      <c r="EX222" s="184"/>
      <c r="EY222" s="184"/>
      <c r="EZ222" s="184"/>
      <c r="FA222" s="184"/>
      <c r="FB222" s="184"/>
      <c r="FC222" s="184"/>
      <c r="FD222" s="184"/>
      <c r="FE222" s="184"/>
      <c r="FF222" s="184"/>
      <c r="FG222" s="184"/>
      <c r="FH222" s="184"/>
      <c r="FI222" s="184"/>
      <c r="FJ222" s="184"/>
      <c r="FK222" s="184"/>
      <c r="FL222" s="184"/>
      <c r="FM222" s="184"/>
      <c r="FN222" s="184"/>
      <c r="FO222" s="184"/>
      <c r="FP222" s="184"/>
    </row>
    <row r="223" spans="1:172" s="81" customFormat="1" ht="13.5" hidden="1" customHeight="1">
      <c r="A223" s="103"/>
      <c r="B223" s="133" t="s">
        <v>381</v>
      </c>
      <c r="C223" s="134" t="s">
        <v>394</v>
      </c>
      <c r="D223" s="134"/>
      <c r="E223" s="134"/>
      <c r="F223" s="54"/>
      <c r="G223" s="33"/>
      <c r="H223" s="33"/>
      <c r="I223" s="33"/>
      <c r="J223" s="33"/>
      <c r="K223" s="33">
        <f>H223-J223</f>
        <v>0</v>
      </c>
      <c r="L223" s="38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  <c r="AH223" s="184"/>
      <c r="AI223" s="184"/>
      <c r="AJ223" s="184"/>
      <c r="AK223" s="184"/>
      <c r="AL223" s="184"/>
      <c r="AM223" s="184"/>
      <c r="AN223" s="184"/>
      <c r="AO223" s="184"/>
      <c r="AP223" s="184"/>
      <c r="AQ223" s="184"/>
      <c r="AR223" s="184"/>
      <c r="AS223" s="184"/>
      <c r="AT223" s="184"/>
      <c r="AU223" s="184"/>
      <c r="AV223" s="184"/>
      <c r="AW223" s="184"/>
      <c r="AX223" s="184"/>
      <c r="AY223" s="184"/>
      <c r="AZ223" s="184"/>
      <c r="BA223" s="184"/>
      <c r="BB223" s="184"/>
      <c r="BC223" s="184"/>
      <c r="BD223" s="184"/>
      <c r="BE223" s="184"/>
      <c r="BF223" s="184"/>
      <c r="BG223" s="184"/>
      <c r="BH223" s="184"/>
      <c r="BI223" s="184"/>
      <c r="BJ223" s="184"/>
      <c r="BK223" s="184"/>
      <c r="BL223" s="184"/>
      <c r="BM223" s="184"/>
      <c r="BN223" s="184"/>
      <c r="BO223" s="184"/>
      <c r="BP223" s="184"/>
      <c r="BQ223" s="184"/>
      <c r="BR223" s="184"/>
      <c r="BS223" s="184"/>
      <c r="BT223" s="184"/>
      <c r="BU223" s="184"/>
      <c r="BV223" s="184"/>
      <c r="BW223" s="184"/>
      <c r="BX223" s="184"/>
      <c r="BY223" s="184"/>
      <c r="BZ223" s="184"/>
      <c r="CA223" s="184"/>
      <c r="CB223" s="184"/>
      <c r="CC223" s="184"/>
      <c r="CD223" s="184"/>
      <c r="CE223" s="184"/>
      <c r="CF223" s="184"/>
      <c r="CG223" s="184"/>
      <c r="CH223" s="184"/>
      <c r="CI223" s="184"/>
      <c r="CJ223" s="184"/>
      <c r="CK223" s="184"/>
      <c r="CL223" s="184"/>
      <c r="CM223" s="184"/>
      <c r="CN223" s="184"/>
      <c r="CO223" s="184"/>
      <c r="CP223" s="184"/>
      <c r="CQ223" s="184"/>
      <c r="CR223" s="184"/>
      <c r="CS223" s="184"/>
      <c r="CT223" s="184"/>
      <c r="CU223" s="184"/>
      <c r="CV223" s="184"/>
      <c r="CW223" s="184"/>
      <c r="CX223" s="184"/>
      <c r="CY223" s="184"/>
      <c r="CZ223" s="184"/>
      <c r="DA223" s="184"/>
      <c r="DB223" s="184"/>
      <c r="DC223" s="184"/>
      <c r="DD223" s="184"/>
      <c r="DE223" s="184"/>
      <c r="DF223" s="184"/>
      <c r="DG223" s="184"/>
      <c r="DH223" s="184"/>
      <c r="DI223" s="184"/>
      <c r="DJ223" s="184"/>
      <c r="DK223" s="184"/>
      <c r="DL223" s="184"/>
      <c r="DM223" s="184"/>
      <c r="DN223" s="184"/>
      <c r="DO223" s="184"/>
      <c r="DP223" s="184"/>
      <c r="DQ223" s="184"/>
      <c r="DR223" s="184"/>
      <c r="DS223" s="184"/>
      <c r="DT223" s="184"/>
      <c r="DU223" s="184"/>
      <c r="DV223" s="184"/>
      <c r="DW223" s="184"/>
      <c r="DX223" s="184"/>
      <c r="DY223" s="184"/>
      <c r="DZ223" s="184"/>
      <c r="EA223" s="184"/>
      <c r="EB223" s="184"/>
      <c r="EC223" s="184"/>
      <c r="ED223" s="184"/>
      <c r="EE223" s="184"/>
      <c r="EF223" s="184"/>
      <c r="EG223" s="184"/>
      <c r="EH223" s="184"/>
      <c r="EI223" s="184"/>
      <c r="EJ223" s="184"/>
      <c r="EK223" s="184"/>
      <c r="EL223" s="184"/>
      <c r="EM223" s="184"/>
      <c r="EN223" s="184"/>
      <c r="EO223" s="184"/>
      <c r="EP223" s="184"/>
      <c r="EQ223" s="184"/>
      <c r="ER223" s="184"/>
      <c r="ES223" s="184"/>
      <c r="ET223" s="184"/>
      <c r="EU223" s="184"/>
      <c r="EV223" s="184"/>
      <c r="EW223" s="184"/>
      <c r="EX223" s="184"/>
      <c r="EY223" s="184"/>
      <c r="EZ223" s="184"/>
      <c r="FA223" s="184"/>
      <c r="FB223" s="184"/>
      <c r="FC223" s="184"/>
      <c r="FD223" s="184"/>
      <c r="FE223" s="184"/>
      <c r="FF223" s="184"/>
      <c r="FG223" s="184"/>
      <c r="FH223" s="184"/>
      <c r="FI223" s="184"/>
      <c r="FJ223" s="184"/>
      <c r="FK223" s="184"/>
      <c r="FL223" s="184"/>
      <c r="FM223" s="184"/>
      <c r="FN223" s="184"/>
      <c r="FO223" s="184"/>
      <c r="FP223" s="184"/>
    </row>
    <row r="224" spans="1:172" s="81" customFormat="1" ht="13.5" hidden="1" customHeight="1">
      <c r="A224" s="103"/>
      <c r="B224" s="133" t="s">
        <v>383</v>
      </c>
      <c r="C224" s="134" t="s">
        <v>395</v>
      </c>
      <c r="D224" s="134"/>
      <c r="E224" s="134"/>
      <c r="F224" s="54"/>
      <c r="G224" s="33"/>
      <c r="H224" s="33"/>
      <c r="I224" s="33"/>
      <c r="J224" s="33"/>
      <c r="K224" s="33">
        <f>H224-J224</f>
        <v>0</v>
      </c>
      <c r="L224" s="38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184"/>
      <c r="AP224" s="184"/>
      <c r="AQ224" s="184"/>
      <c r="AR224" s="184"/>
      <c r="AS224" s="184"/>
      <c r="AT224" s="184"/>
      <c r="AU224" s="184"/>
      <c r="AV224" s="184"/>
      <c r="AW224" s="184"/>
      <c r="AX224" s="184"/>
      <c r="AY224" s="184"/>
      <c r="AZ224" s="184"/>
      <c r="BA224" s="184"/>
      <c r="BB224" s="184"/>
      <c r="BC224" s="184"/>
      <c r="BD224" s="184"/>
      <c r="BE224" s="184"/>
      <c r="BF224" s="184"/>
      <c r="BG224" s="184"/>
      <c r="BH224" s="184"/>
      <c r="BI224" s="184"/>
      <c r="BJ224" s="184"/>
      <c r="BK224" s="184"/>
      <c r="BL224" s="184"/>
      <c r="BM224" s="184"/>
      <c r="BN224" s="184"/>
      <c r="BO224" s="184"/>
      <c r="BP224" s="184"/>
      <c r="BQ224" s="184"/>
      <c r="BR224" s="184"/>
      <c r="BS224" s="184"/>
      <c r="BT224" s="184"/>
      <c r="BU224" s="184"/>
      <c r="BV224" s="184"/>
      <c r="BW224" s="184"/>
      <c r="BX224" s="184"/>
      <c r="BY224" s="184"/>
      <c r="BZ224" s="184"/>
      <c r="CA224" s="184"/>
      <c r="CB224" s="184"/>
      <c r="CC224" s="184"/>
      <c r="CD224" s="184"/>
      <c r="CE224" s="184"/>
      <c r="CF224" s="184"/>
      <c r="CG224" s="184"/>
      <c r="CH224" s="184"/>
      <c r="CI224" s="184"/>
      <c r="CJ224" s="184"/>
      <c r="CK224" s="184"/>
      <c r="CL224" s="184"/>
      <c r="CM224" s="184"/>
      <c r="CN224" s="184"/>
      <c r="CO224" s="184"/>
      <c r="CP224" s="184"/>
      <c r="CQ224" s="184"/>
      <c r="CR224" s="184"/>
      <c r="CS224" s="184"/>
      <c r="CT224" s="184"/>
      <c r="CU224" s="184"/>
      <c r="CV224" s="184"/>
      <c r="CW224" s="184"/>
      <c r="CX224" s="184"/>
      <c r="CY224" s="184"/>
      <c r="CZ224" s="184"/>
      <c r="DA224" s="184"/>
      <c r="DB224" s="184"/>
      <c r="DC224" s="184"/>
      <c r="DD224" s="184"/>
      <c r="DE224" s="184"/>
      <c r="DF224" s="184"/>
      <c r="DG224" s="184"/>
      <c r="DH224" s="184"/>
      <c r="DI224" s="184"/>
      <c r="DJ224" s="184"/>
      <c r="DK224" s="184"/>
      <c r="DL224" s="184"/>
      <c r="DM224" s="184"/>
      <c r="DN224" s="184"/>
      <c r="DO224" s="184"/>
      <c r="DP224" s="184"/>
      <c r="DQ224" s="184"/>
      <c r="DR224" s="184"/>
      <c r="DS224" s="184"/>
      <c r="DT224" s="184"/>
      <c r="DU224" s="184"/>
      <c r="DV224" s="184"/>
      <c r="DW224" s="184"/>
      <c r="DX224" s="184"/>
      <c r="DY224" s="184"/>
      <c r="DZ224" s="184"/>
      <c r="EA224" s="184"/>
      <c r="EB224" s="184"/>
      <c r="EC224" s="184"/>
      <c r="ED224" s="184"/>
      <c r="EE224" s="184"/>
      <c r="EF224" s="184"/>
      <c r="EG224" s="184"/>
      <c r="EH224" s="184"/>
      <c r="EI224" s="184"/>
      <c r="EJ224" s="184"/>
      <c r="EK224" s="184"/>
      <c r="EL224" s="184"/>
      <c r="EM224" s="184"/>
      <c r="EN224" s="184"/>
      <c r="EO224" s="184"/>
      <c r="EP224" s="184"/>
      <c r="EQ224" s="184"/>
      <c r="ER224" s="184"/>
      <c r="ES224" s="184"/>
      <c r="ET224" s="184"/>
      <c r="EU224" s="184"/>
      <c r="EV224" s="184"/>
      <c r="EW224" s="184"/>
      <c r="EX224" s="184"/>
      <c r="EY224" s="184"/>
      <c r="EZ224" s="184"/>
      <c r="FA224" s="184"/>
      <c r="FB224" s="184"/>
      <c r="FC224" s="184"/>
      <c r="FD224" s="184"/>
      <c r="FE224" s="184"/>
      <c r="FF224" s="184"/>
      <c r="FG224" s="184"/>
      <c r="FH224" s="184"/>
      <c r="FI224" s="184"/>
      <c r="FJ224" s="184"/>
      <c r="FK224" s="184"/>
      <c r="FL224" s="184"/>
      <c r="FM224" s="184"/>
      <c r="FN224" s="184"/>
      <c r="FO224" s="184"/>
      <c r="FP224" s="184"/>
    </row>
    <row r="225" spans="1:172" s="81" customFormat="1" ht="13.5" hidden="1" customHeight="1">
      <c r="A225" s="103"/>
      <c r="B225" s="133" t="s">
        <v>385</v>
      </c>
      <c r="C225" s="134" t="s">
        <v>396</v>
      </c>
      <c r="D225" s="134"/>
      <c r="E225" s="134"/>
      <c r="F225" s="54"/>
      <c r="G225" s="33"/>
      <c r="H225" s="33"/>
      <c r="I225" s="33"/>
      <c r="J225" s="33"/>
      <c r="K225" s="33">
        <f>H225-J225</f>
        <v>0</v>
      </c>
      <c r="L225" s="38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  <c r="AH225" s="184"/>
      <c r="AI225" s="184"/>
      <c r="AJ225" s="184"/>
      <c r="AK225" s="184"/>
      <c r="AL225" s="184"/>
      <c r="AM225" s="184"/>
      <c r="AN225" s="184"/>
      <c r="AO225" s="184"/>
      <c r="AP225" s="184"/>
      <c r="AQ225" s="184"/>
      <c r="AR225" s="184"/>
      <c r="AS225" s="184"/>
      <c r="AT225" s="184"/>
      <c r="AU225" s="184"/>
      <c r="AV225" s="184"/>
      <c r="AW225" s="184"/>
      <c r="AX225" s="184"/>
      <c r="AY225" s="184"/>
      <c r="AZ225" s="184"/>
      <c r="BA225" s="184"/>
      <c r="BB225" s="184"/>
      <c r="BC225" s="184"/>
      <c r="BD225" s="184"/>
      <c r="BE225" s="184"/>
      <c r="BF225" s="184"/>
      <c r="BG225" s="184"/>
      <c r="BH225" s="184"/>
      <c r="BI225" s="184"/>
      <c r="BJ225" s="184"/>
      <c r="BK225" s="184"/>
      <c r="BL225" s="184"/>
      <c r="BM225" s="184"/>
      <c r="BN225" s="184"/>
      <c r="BO225" s="184"/>
      <c r="BP225" s="184"/>
      <c r="BQ225" s="184"/>
      <c r="BR225" s="184"/>
      <c r="BS225" s="184"/>
      <c r="BT225" s="184"/>
      <c r="BU225" s="184"/>
      <c r="BV225" s="184"/>
      <c r="BW225" s="184"/>
      <c r="BX225" s="184"/>
      <c r="BY225" s="184"/>
      <c r="BZ225" s="184"/>
      <c r="CA225" s="184"/>
      <c r="CB225" s="184"/>
      <c r="CC225" s="184"/>
      <c r="CD225" s="184"/>
      <c r="CE225" s="184"/>
      <c r="CF225" s="184"/>
      <c r="CG225" s="184"/>
      <c r="CH225" s="184"/>
      <c r="CI225" s="184"/>
      <c r="CJ225" s="184"/>
      <c r="CK225" s="184"/>
      <c r="CL225" s="184"/>
      <c r="CM225" s="184"/>
      <c r="CN225" s="184"/>
      <c r="CO225" s="184"/>
      <c r="CP225" s="184"/>
      <c r="CQ225" s="184"/>
      <c r="CR225" s="184"/>
      <c r="CS225" s="184"/>
      <c r="CT225" s="184"/>
      <c r="CU225" s="184"/>
      <c r="CV225" s="184"/>
      <c r="CW225" s="184"/>
      <c r="CX225" s="184"/>
      <c r="CY225" s="184"/>
      <c r="CZ225" s="184"/>
      <c r="DA225" s="184"/>
      <c r="DB225" s="184"/>
      <c r="DC225" s="184"/>
      <c r="DD225" s="184"/>
      <c r="DE225" s="184"/>
      <c r="DF225" s="184"/>
      <c r="DG225" s="184"/>
      <c r="DH225" s="184"/>
      <c r="DI225" s="184"/>
      <c r="DJ225" s="184"/>
      <c r="DK225" s="184"/>
      <c r="DL225" s="184"/>
      <c r="DM225" s="184"/>
      <c r="DN225" s="184"/>
      <c r="DO225" s="184"/>
      <c r="DP225" s="184"/>
      <c r="DQ225" s="184"/>
      <c r="DR225" s="184"/>
      <c r="DS225" s="184"/>
      <c r="DT225" s="184"/>
      <c r="DU225" s="184"/>
      <c r="DV225" s="184"/>
      <c r="DW225" s="184"/>
      <c r="DX225" s="184"/>
      <c r="DY225" s="184"/>
      <c r="DZ225" s="184"/>
      <c r="EA225" s="184"/>
      <c r="EB225" s="184"/>
      <c r="EC225" s="184"/>
      <c r="ED225" s="184"/>
      <c r="EE225" s="184"/>
      <c r="EF225" s="184"/>
      <c r="EG225" s="184"/>
      <c r="EH225" s="184"/>
      <c r="EI225" s="184"/>
      <c r="EJ225" s="184"/>
      <c r="EK225" s="184"/>
      <c r="EL225" s="184"/>
      <c r="EM225" s="184"/>
      <c r="EN225" s="184"/>
      <c r="EO225" s="184"/>
      <c r="EP225" s="184"/>
      <c r="EQ225" s="184"/>
      <c r="ER225" s="184"/>
      <c r="ES225" s="184"/>
      <c r="ET225" s="184"/>
      <c r="EU225" s="184"/>
      <c r="EV225" s="184"/>
      <c r="EW225" s="184"/>
      <c r="EX225" s="184"/>
      <c r="EY225" s="184"/>
      <c r="EZ225" s="184"/>
      <c r="FA225" s="184"/>
      <c r="FB225" s="184"/>
      <c r="FC225" s="184"/>
      <c r="FD225" s="184"/>
      <c r="FE225" s="184"/>
      <c r="FF225" s="184"/>
      <c r="FG225" s="184"/>
      <c r="FH225" s="184"/>
      <c r="FI225" s="184"/>
      <c r="FJ225" s="184"/>
      <c r="FK225" s="184"/>
      <c r="FL225" s="184"/>
      <c r="FM225" s="184"/>
      <c r="FN225" s="184"/>
      <c r="FO225" s="184"/>
      <c r="FP225" s="184"/>
    </row>
    <row r="226" spans="1:172" s="81" customFormat="1" ht="13.5" hidden="1" customHeight="1">
      <c r="A226" s="242" t="s">
        <v>397</v>
      </c>
      <c r="B226" s="243"/>
      <c r="C226" s="135" t="s">
        <v>398</v>
      </c>
      <c r="D226" s="135"/>
      <c r="E226" s="135"/>
      <c r="F226" s="68">
        <f t="shared" ref="F226:L226" si="60">F227+F228+F229</f>
        <v>0</v>
      </c>
      <c r="G226" s="42">
        <f t="shared" si="60"/>
        <v>0</v>
      </c>
      <c r="H226" s="42">
        <f t="shared" si="60"/>
        <v>0</v>
      </c>
      <c r="I226" s="42">
        <f t="shared" si="60"/>
        <v>0</v>
      </c>
      <c r="J226" s="42">
        <f t="shared" si="60"/>
        <v>0</v>
      </c>
      <c r="K226" s="42">
        <f t="shared" si="60"/>
        <v>0</v>
      </c>
      <c r="L226" s="95">
        <f t="shared" si="60"/>
        <v>0</v>
      </c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  <c r="AH226" s="184"/>
      <c r="AI226" s="184"/>
      <c r="AJ226" s="184"/>
      <c r="AK226" s="184"/>
      <c r="AL226" s="184"/>
      <c r="AM226" s="184"/>
      <c r="AN226" s="184"/>
      <c r="AO226" s="184"/>
      <c r="AP226" s="184"/>
      <c r="AQ226" s="184"/>
      <c r="AR226" s="184"/>
      <c r="AS226" s="184"/>
      <c r="AT226" s="184"/>
      <c r="AU226" s="184"/>
      <c r="AV226" s="184"/>
      <c r="AW226" s="184"/>
      <c r="AX226" s="184"/>
      <c r="AY226" s="184"/>
      <c r="AZ226" s="184"/>
      <c r="BA226" s="184"/>
      <c r="BB226" s="184"/>
      <c r="BC226" s="184"/>
      <c r="BD226" s="184"/>
      <c r="BE226" s="184"/>
      <c r="BF226" s="184"/>
      <c r="BG226" s="184"/>
      <c r="BH226" s="184"/>
      <c r="BI226" s="184"/>
      <c r="BJ226" s="184"/>
      <c r="BK226" s="184"/>
      <c r="BL226" s="184"/>
      <c r="BM226" s="184"/>
      <c r="BN226" s="184"/>
      <c r="BO226" s="184"/>
      <c r="BP226" s="184"/>
      <c r="BQ226" s="184"/>
      <c r="BR226" s="184"/>
      <c r="BS226" s="184"/>
      <c r="BT226" s="184"/>
      <c r="BU226" s="184"/>
      <c r="BV226" s="184"/>
      <c r="BW226" s="184"/>
      <c r="BX226" s="184"/>
      <c r="BY226" s="184"/>
      <c r="BZ226" s="184"/>
      <c r="CA226" s="184"/>
      <c r="CB226" s="184"/>
      <c r="CC226" s="184"/>
      <c r="CD226" s="184"/>
      <c r="CE226" s="184"/>
      <c r="CF226" s="184"/>
      <c r="CG226" s="184"/>
      <c r="CH226" s="184"/>
      <c r="CI226" s="184"/>
      <c r="CJ226" s="184"/>
      <c r="CK226" s="184"/>
      <c r="CL226" s="184"/>
      <c r="CM226" s="184"/>
      <c r="CN226" s="184"/>
      <c r="CO226" s="184"/>
      <c r="CP226" s="184"/>
      <c r="CQ226" s="184"/>
      <c r="CR226" s="184"/>
      <c r="CS226" s="184"/>
      <c r="CT226" s="184"/>
      <c r="CU226" s="184"/>
      <c r="CV226" s="184"/>
      <c r="CW226" s="184"/>
      <c r="CX226" s="184"/>
      <c r="CY226" s="184"/>
      <c r="CZ226" s="184"/>
      <c r="DA226" s="184"/>
      <c r="DB226" s="184"/>
      <c r="DC226" s="184"/>
      <c r="DD226" s="184"/>
      <c r="DE226" s="184"/>
      <c r="DF226" s="184"/>
      <c r="DG226" s="184"/>
      <c r="DH226" s="184"/>
      <c r="DI226" s="184"/>
      <c r="DJ226" s="184"/>
      <c r="DK226" s="184"/>
      <c r="DL226" s="184"/>
      <c r="DM226" s="184"/>
      <c r="DN226" s="184"/>
      <c r="DO226" s="184"/>
      <c r="DP226" s="184"/>
      <c r="DQ226" s="184"/>
      <c r="DR226" s="184"/>
      <c r="DS226" s="184"/>
      <c r="DT226" s="184"/>
      <c r="DU226" s="184"/>
      <c r="DV226" s="184"/>
      <c r="DW226" s="184"/>
      <c r="DX226" s="184"/>
      <c r="DY226" s="184"/>
      <c r="DZ226" s="184"/>
      <c r="EA226" s="184"/>
      <c r="EB226" s="184"/>
      <c r="EC226" s="184"/>
      <c r="ED226" s="184"/>
      <c r="EE226" s="184"/>
      <c r="EF226" s="184"/>
      <c r="EG226" s="184"/>
      <c r="EH226" s="184"/>
      <c r="EI226" s="184"/>
      <c r="EJ226" s="184"/>
      <c r="EK226" s="184"/>
      <c r="EL226" s="184"/>
      <c r="EM226" s="184"/>
      <c r="EN226" s="184"/>
      <c r="EO226" s="184"/>
      <c r="EP226" s="184"/>
      <c r="EQ226" s="184"/>
      <c r="ER226" s="184"/>
      <c r="ES226" s="184"/>
      <c r="ET226" s="184"/>
      <c r="EU226" s="184"/>
      <c r="EV226" s="184"/>
      <c r="EW226" s="184"/>
      <c r="EX226" s="184"/>
      <c r="EY226" s="184"/>
      <c r="EZ226" s="184"/>
      <c r="FA226" s="184"/>
      <c r="FB226" s="184"/>
      <c r="FC226" s="184"/>
      <c r="FD226" s="184"/>
      <c r="FE226" s="184"/>
      <c r="FF226" s="184"/>
      <c r="FG226" s="184"/>
      <c r="FH226" s="184"/>
      <c r="FI226" s="184"/>
      <c r="FJ226" s="184"/>
      <c r="FK226" s="184"/>
      <c r="FL226" s="184"/>
      <c r="FM226" s="184"/>
      <c r="FN226" s="184"/>
      <c r="FO226" s="184"/>
      <c r="FP226" s="184"/>
    </row>
    <row r="227" spans="1:172" s="81" customFormat="1" ht="13.5" hidden="1" customHeight="1">
      <c r="A227" s="103"/>
      <c r="B227" s="133" t="s">
        <v>381</v>
      </c>
      <c r="C227" s="134" t="s">
        <v>399</v>
      </c>
      <c r="D227" s="134"/>
      <c r="E227" s="134"/>
      <c r="F227" s="54"/>
      <c r="G227" s="33"/>
      <c r="H227" s="33"/>
      <c r="I227" s="33"/>
      <c r="J227" s="33"/>
      <c r="K227" s="33">
        <f>H227-J227</f>
        <v>0</v>
      </c>
      <c r="L227" s="38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  <c r="AH227" s="184"/>
      <c r="AI227" s="184"/>
      <c r="AJ227" s="184"/>
      <c r="AK227" s="184"/>
      <c r="AL227" s="184"/>
      <c r="AM227" s="184"/>
      <c r="AN227" s="184"/>
      <c r="AO227" s="184"/>
      <c r="AP227" s="184"/>
      <c r="AQ227" s="184"/>
      <c r="AR227" s="184"/>
      <c r="AS227" s="184"/>
      <c r="AT227" s="184"/>
      <c r="AU227" s="184"/>
      <c r="AV227" s="184"/>
      <c r="AW227" s="184"/>
      <c r="AX227" s="184"/>
      <c r="AY227" s="184"/>
      <c r="AZ227" s="184"/>
      <c r="BA227" s="184"/>
      <c r="BB227" s="184"/>
      <c r="BC227" s="184"/>
      <c r="BD227" s="184"/>
      <c r="BE227" s="184"/>
      <c r="BF227" s="184"/>
      <c r="BG227" s="184"/>
      <c r="BH227" s="184"/>
      <c r="BI227" s="184"/>
      <c r="BJ227" s="184"/>
      <c r="BK227" s="184"/>
      <c r="BL227" s="184"/>
      <c r="BM227" s="184"/>
      <c r="BN227" s="184"/>
      <c r="BO227" s="184"/>
      <c r="BP227" s="184"/>
      <c r="BQ227" s="184"/>
      <c r="BR227" s="184"/>
      <c r="BS227" s="184"/>
      <c r="BT227" s="184"/>
      <c r="BU227" s="184"/>
      <c r="BV227" s="184"/>
      <c r="BW227" s="184"/>
      <c r="BX227" s="184"/>
      <c r="BY227" s="184"/>
      <c r="BZ227" s="184"/>
      <c r="CA227" s="184"/>
      <c r="CB227" s="184"/>
      <c r="CC227" s="184"/>
      <c r="CD227" s="184"/>
      <c r="CE227" s="184"/>
      <c r="CF227" s="184"/>
      <c r="CG227" s="184"/>
      <c r="CH227" s="184"/>
      <c r="CI227" s="184"/>
      <c r="CJ227" s="184"/>
      <c r="CK227" s="184"/>
      <c r="CL227" s="184"/>
      <c r="CM227" s="184"/>
      <c r="CN227" s="184"/>
      <c r="CO227" s="184"/>
      <c r="CP227" s="184"/>
      <c r="CQ227" s="184"/>
      <c r="CR227" s="184"/>
      <c r="CS227" s="184"/>
      <c r="CT227" s="184"/>
      <c r="CU227" s="184"/>
      <c r="CV227" s="184"/>
      <c r="CW227" s="184"/>
      <c r="CX227" s="184"/>
      <c r="CY227" s="184"/>
      <c r="CZ227" s="184"/>
      <c r="DA227" s="184"/>
      <c r="DB227" s="184"/>
      <c r="DC227" s="184"/>
      <c r="DD227" s="184"/>
      <c r="DE227" s="184"/>
      <c r="DF227" s="184"/>
      <c r="DG227" s="184"/>
      <c r="DH227" s="184"/>
      <c r="DI227" s="184"/>
      <c r="DJ227" s="184"/>
      <c r="DK227" s="184"/>
      <c r="DL227" s="184"/>
      <c r="DM227" s="184"/>
      <c r="DN227" s="184"/>
      <c r="DO227" s="184"/>
      <c r="DP227" s="184"/>
      <c r="DQ227" s="184"/>
      <c r="DR227" s="184"/>
      <c r="DS227" s="184"/>
      <c r="DT227" s="184"/>
      <c r="DU227" s="184"/>
      <c r="DV227" s="184"/>
      <c r="DW227" s="184"/>
      <c r="DX227" s="184"/>
      <c r="DY227" s="184"/>
      <c r="DZ227" s="184"/>
      <c r="EA227" s="184"/>
      <c r="EB227" s="184"/>
      <c r="EC227" s="184"/>
      <c r="ED227" s="184"/>
      <c r="EE227" s="184"/>
      <c r="EF227" s="184"/>
      <c r="EG227" s="184"/>
      <c r="EH227" s="184"/>
      <c r="EI227" s="184"/>
      <c r="EJ227" s="184"/>
      <c r="EK227" s="184"/>
      <c r="EL227" s="184"/>
      <c r="EM227" s="184"/>
      <c r="EN227" s="184"/>
      <c r="EO227" s="184"/>
      <c r="EP227" s="184"/>
      <c r="EQ227" s="184"/>
      <c r="ER227" s="184"/>
      <c r="ES227" s="184"/>
      <c r="ET227" s="184"/>
      <c r="EU227" s="184"/>
      <c r="EV227" s="184"/>
      <c r="EW227" s="184"/>
      <c r="EX227" s="184"/>
      <c r="EY227" s="184"/>
      <c r="EZ227" s="184"/>
      <c r="FA227" s="184"/>
      <c r="FB227" s="184"/>
      <c r="FC227" s="184"/>
      <c r="FD227" s="184"/>
      <c r="FE227" s="184"/>
      <c r="FF227" s="184"/>
      <c r="FG227" s="184"/>
      <c r="FH227" s="184"/>
      <c r="FI227" s="184"/>
      <c r="FJ227" s="184"/>
      <c r="FK227" s="184"/>
      <c r="FL227" s="184"/>
      <c r="FM227" s="184"/>
      <c r="FN227" s="184"/>
      <c r="FO227" s="184"/>
      <c r="FP227" s="184"/>
    </row>
    <row r="228" spans="1:172" s="81" customFormat="1" ht="13.5" hidden="1" customHeight="1">
      <c r="A228" s="103"/>
      <c r="B228" s="133" t="s">
        <v>383</v>
      </c>
      <c r="C228" s="134" t="s">
        <v>400</v>
      </c>
      <c r="D228" s="134"/>
      <c r="E228" s="134"/>
      <c r="F228" s="54"/>
      <c r="G228" s="33"/>
      <c r="H228" s="33"/>
      <c r="I228" s="33"/>
      <c r="J228" s="33"/>
      <c r="K228" s="33">
        <f>H228-J228</f>
        <v>0</v>
      </c>
      <c r="L228" s="38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  <c r="AH228" s="184"/>
      <c r="AI228" s="184"/>
      <c r="AJ228" s="184"/>
      <c r="AK228" s="184"/>
      <c r="AL228" s="184"/>
      <c r="AM228" s="184"/>
      <c r="AN228" s="184"/>
      <c r="AO228" s="184"/>
      <c r="AP228" s="184"/>
      <c r="AQ228" s="184"/>
      <c r="AR228" s="184"/>
      <c r="AS228" s="184"/>
      <c r="AT228" s="184"/>
      <c r="AU228" s="184"/>
      <c r="AV228" s="184"/>
      <c r="AW228" s="184"/>
      <c r="AX228" s="184"/>
      <c r="AY228" s="184"/>
      <c r="AZ228" s="184"/>
      <c r="BA228" s="184"/>
      <c r="BB228" s="184"/>
      <c r="BC228" s="184"/>
      <c r="BD228" s="184"/>
      <c r="BE228" s="184"/>
      <c r="BF228" s="184"/>
      <c r="BG228" s="184"/>
      <c r="BH228" s="184"/>
      <c r="BI228" s="184"/>
      <c r="BJ228" s="184"/>
      <c r="BK228" s="184"/>
      <c r="BL228" s="184"/>
      <c r="BM228" s="184"/>
      <c r="BN228" s="184"/>
      <c r="BO228" s="184"/>
      <c r="BP228" s="184"/>
      <c r="BQ228" s="184"/>
      <c r="BR228" s="184"/>
      <c r="BS228" s="184"/>
      <c r="BT228" s="184"/>
      <c r="BU228" s="184"/>
      <c r="BV228" s="184"/>
      <c r="BW228" s="184"/>
      <c r="BX228" s="184"/>
      <c r="BY228" s="184"/>
      <c r="BZ228" s="184"/>
      <c r="CA228" s="184"/>
      <c r="CB228" s="184"/>
      <c r="CC228" s="184"/>
      <c r="CD228" s="184"/>
      <c r="CE228" s="184"/>
      <c r="CF228" s="184"/>
      <c r="CG228" s="184"/>
      <c r="CH228" s="184"/>
      <c r="CI228" s="184"/>
      <c r="CJ228" s="184"/>
      <c r="CK228" s="184"/>
      <c r="CL228" s="184"/>
      <c r="CM228" s="184"/>
      <c r="CN228" s="184"/>
      <c r="CO228" s="184"/>
      <c r="CP228" s="184"/>
      <c r="CQ228" s="184"/>
      <c r="CR228" s="184"/>
      <c r="CS228" s="184"/>
      <c r="CT228" s="184"/>
      <c r="CU228" s="184"/>
      <c r="CV228" s="184"/>
      <c r="CW228" s="184"/>
      <c r="CX228" s="184"/>
      <c r="CY228" s="184"/>
      <c r="CZ228" s="184"/>
      <c r="DA228" s="184"/>
      <c r="DB228" s="184"/>
      <c r="DC228" s="184"/>
      <c r="DD228" s="184"/>
      <c r="DE228" s="184"/>
      <c r="DF228" s="184"/>
      <c r="DG228" s="184"/>
      <c r="DH228" s="184"/>
      <c r="DI228" s="184"/>
      <c r="DJ228" s="184"/>
      <c r="DK228" s="184"/>
      <c r="DL228" s="184"/>
      <c r="DM228" s="184"/>
      <c r="DN228" s="184"/>
      <c r="DO228" s="184"/>
      <c r="DP228" s="184"/>
      <c r="DQ228" s="184"/>
      <c r="DR228" s="184"/>
      <c r="DS228" s="184"/>
      <c r="DT228" s="184"/>
      <c r="DU228" s="184"/>
      <c r="DV228" s="184"/>
      <c r="DW228" s="184"/>
      <c r="DX228" s="184"/>
      <c r="DY228" s="184"/>
      <c r="DZ228" s="184"/>
      <c r="EA228" s="184"/>
      <c r="EB228" s="184"/>
      <c r="EC228" s="184"/>
      <c r="ED228" s="184"/>
      <c r="EE228" s="184"/>
      <c r="EF228" s="184"/>
      <c r="EG228" s="184"/>
      <c r="EH228" s="184"/>
      <c r="EI228" s="184"/>
      <c r="EJ228" s="184"/>
      <c r="EK228" s="184"/>
      <c r="EL228" s="184"/>
      <c r="EM228" s="184"/>
      <c r="EN228" s="184"/>
      <c r="EO228" s="184"/>
      <c r="EP228" s="184"/>
      <c r="EQ228" s="184"/>
      <c r="ER228" s="184"/>
      <c r="ES228" s="184"/>
      <c r="ET228" s="184"/>
      <c r="EU228" s="184"/>
      <c r="EV228" s="184"/>
      <c r="EW228" s="184"/>
      <c r="EX228" s="184"/>
      <c r="EY228" s="184"/>
      <c r="EZ228" s="184"/>
      <c r="FA228" s="184"/>
      <c r="FB228" s="184"/>
      <c r="FC228" s="184"/>
      <c r="FD228" s="184"/>
      <c r="FE228" s="184"/>
      <c r="FF228" s="184"/>
      <c r="FG228" s="184"/>
      <c r="FH228" s="184"/>
      <c r="FI228" s="184"/>
      <c r="FJ228" s="184"/>
      <c r="FK228" s="184"/>
      <c r="FL228" s="184"/>
      <c r="FM228" s="184"/>
      <c r="FN228" s="184"/>
      <c r="FO228" s="184"/>
      <c r="FP228" s="184"/>
    </row>
    <row r="229" spans="1:172" s="81" customFormat="1" ht="13.5" hidden="1" customHeight="1">
      <c r="A229" s="103"/>
      <c r="B229" s="133" t="s">
        <v>385</v>
      </c>
      <c r="C229" s="134" t="s">
        <v>401</v>
      </c>
      <c r="D229" s="134"/>
      <c r="E229" s="134"/>
      <c r="F229" s="54"/>
      <c r="G229" s="33"/>
      <c r="H229" s="33"/>
      <c r="I229" s="33"/>
      <c r="J229" s="33"/>
      <c r="K229" s="33">
        <f>H229-J229</f>
        <v>0</v>
      </c>
      <c r="L229" s="38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  <c r="AH229" s="184"/>
      <c r="AI229" s="184"/>
      <c r="AJ229" s="184"/>
      <c r="AK229" s="184"/>
      <c r="AL229" s="184"/>
      <c r="AM229" s="184"/>
      <c r="AN229" s="184"/>
      <c r="AO229" s="184"/>
      <c r="AP229" s="184"/>
      <c r="AQ229" s="184"/>
      <c r="AR229" s="184"/>
      <c r="AS229" s="184"/>
      <c r="AT229" s="184"/>
      <c r="AU229" s="184"/>
      <c r="AV229" s="184"/>
      <c r="AW229" s="184"/>
      <c r="AX229" s="184"/>
      <c r="AY229" s="184"/>
      <c r="AZ229" s="184"/>
      <c r="BA229" s="184"/>
      <c r="BB229" s="184"/>
      <c r="BC229" s="184"/>
      <c r="BD229" s="184"/>
      <c r="BE229" s="184"/>
      <c r="BF229" s="184"/>
      <c r="BG229" s="184"/>
      <c r="BH229" s="184"/>
      <c r="BI229" s="184"/>
      <c r="BJ229" s="184"/>
      <c r="BK229" s="184"/>
      <c r="BL229" s="184"/>
      <c r="BM229" s="184"/>
      <c r="BN229" s="184"/>
      <c r="BO229" s="184"/>
      <c r="BP229" s="184"/>
      <c r="BQ229" s="184"/>
      <c r="BR229" s="184"/>
      <c r="BS229" s="184"/>
      <c r="BT229" s="184"/>
      <c r="BU229" s="184"/>
      <c r="BV229" s="184"/>
      <c r="BW229" s="184"/>
      <c r="BX229" s="184"/>
      <c r="BY229" s="184"/>
      <c r="BZ229" s="184"/>
      <c r="CA229" s="184"/>
      <c r="CB229" s="184"/>
      <c r="CC229" s="184"/>
      <c r="CD229" s="184"/>
      <c r="CE229" s="184"/>
      <c r="CF229" s="184"/>
      <c r="CG229" s="184"/>
      <c r="CH229" s="184"/>
      <c r="CI229" s="184"/>
      <c r="CJ229" s="184"/>
      <c r="CK229" s="184"/>
      <c r="CL229" s="184"/>
      <c r="CM229" s="184"/>
      <c r="CN229" s="184"/>
      <c r="CO229" s="184"/>
      <c r="CP229" s="184"/>
      <c r="CQ229" s="184"/>
      <c r="CR229" s="184"/>
      <c r="CS229" s="184"/>
      <c r="CT229" s="184"/>
      <c r="CU229" s="184"/>
      <c r="CV229" s="184"/>
      <c r="CW229" s="184"/>
      <c r="CX229" s="184"/>
      <c r="CY229" s="184"/>
      <c r="CZ229" s="184"/>
      <c r="DA229" s="184"/>
      <c r="DB229" s="184"/>
      <c r="DC229" s="184"/>
      <c r="DD229" s="184"/>
      <c r="DE229" s="184"/>
      <c r="DF229" s="184"/>
      <c r="DG229" s="184"/>
      <c r="DH229" s="184"/>
      <c r="DI229" s="184"/>
      <c r="DJ229" s="184"/>
      <c r="DK229" s="184"/>
      <c r="DL229" s="184"/>
      <c r="DM229" s="184"/>
      <c r="DN229" s="184"/>
      <c r="DO229" s="184"/>
      <c r="DP229" s="184"/>
      <c r="DQ229" s="184"/>
      <c r="DR229" s="184"/>
      <c r="DS229" s="184"/>
      <c r="DT229" s="184"/>
      <c r="DU229" s="184"/>
      <c r="DV229" s="184"/>
      <c r="DW229" s="184"/>
      <c r="DX229" s="184"/>
      <c r="DY229" s="184"/>
      <c r="DZ229" s="184"/>
      <c r="EA229" s="184"/>
      <c r="EB229" s="184"/>
      <c r="EC229" s="184"/>
      <c r="ED229" s="184"/>
      <c r="EE229" s="184"/>
      <c r="EF229" s="184"/>
      <c r="EG229" s="184"/>
      <c r="EH229" s="184"/>
      <c r="EI229" s="184"/>
      <c r="EJ229" s="184"/>
      <c r="EK229" s="184"/>
      <c r="EL229" s="184"/>
      <c r="EM229" s="184"/>
      <c r="EN229" s="184"/>
      <c r="EO229" s="184"/>
      <c r="EP229" s="184"/>
      <c r="EQ229" s="184"/>
      <c r="ER229" s="184"/>
      <c r="ES229" s="184"/>
      <c r="ET229" s="184"/>
      <c r="EU229" s="184"/>
      <c r="EV229" s="184"/>
      <c r="EW229" s="184"/>
      <c r="EX229" s="184"/>
      <c r="EY229" s="184"/>
      <c r="EZ229" s="184"/>
      <c r="FA229" s="184"/>
      <c r="FB229" s="184"/>
      <c r="FC229" s="184"/>
      <c r="FD229" s="184"/>
      <c r="FE229" s="184"/>
      <c r="FF229" s="184"/>
      <c r="FG229" s="184"/>
      <c r="FH229" s="184"/>
      <c r="FI229" s="184"/>
      <c r="FJ229" s="184"/>
      <c r="FK229" s="184"/>
      <c r="FL229" s="184"/>
      <c r="FM229" s="184"/>
      <c r="FN229" s="184"/>
      <c r="FO229" s="184"/>
      <c r="FP229" s="184"/>
    </row>
    <row r="230" spans="1:172" s="81" customFormat="1" ht="13.5" hidden="1" customHeight="1">
      <c r="A230" s="242" t="s">
        <v>402</v>
      </c>
      <c r="B230" s="243"/>
      <c r="C230" s="135" t="s">
        <v>403</v>
      </c>
      <c r="D230" s="135"/>
      <c r="E230" s="135"/>
      <c r="F230" s="68">
        <f t="shared" ref="F230:L230" si="61">F231+F232+F233</f>
        <v>0</v>
      </c>
      <c r="G230" s="42">
        <f t="shared" si="61"/>
        <v>0</v>
      </c>
      <c r="H230" s="42">
        <f t="shared" si="61"/>
        <v>0</v>
      </c>
      <c r="I230" s="42">
        <f t="shared" si="61"/>
        <v>0</v>
      </c>
      <c r="J230" s="42">
        <f t="shared" si="61"/>
        <v>0</v>
      </c>
      <c r="K230" s="42">
        <f t="shared" si="61"/>
        <v>0</v>
      </c>
      <c r="L230" s="95">
        <f t="shared" si="61"/>
        <v>0</v>
      </c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  <c r="AH230" s="184"/>
      <c r="AI230" s="184"/>
      <c r="AJ230" s="184"/>
      <c r="AK230" s="184"/>
      <c r="AL230" s="184"/>
      <c r="AM230" s="184"/>
      <c r="AN230" s="184"/>
      <c r="AO230" s="184"/>
      <c r="AP230" s="184"/>
      <c r="AQ230" s="184"/>
      <c r="AR230" s="184"/>
      <c r="AS230" s="184"/>
      <c r="AT230" s="184"/>
      <c r="AU230" s="184"/>
      <c r="AV230" s="184"/>
      <c r="AW230" s="184"/>
      <c r="AX230" s="184"/>
      <c r="AY230" s="184"/>
      <c r="AZ230" s="184"/>
      <c r="BA230" s="184"/>
      <c r="BB230" s="184"/>
      <c r="BC230" s="184"/>
      <c r="BD230" s="184"/>
      <c r="BE230" s="184"/>
      <c r="BF230" s="184"/>
      <c r="BG230" s="184"/>
      <c r="BH230" s="184"/>
      <c r="BI230" s="184"/>
      <c r="BJ230" s="184"/>
      <c r="BK230" s="184"/>
      <c r="BL230" s="184"/>
      <c r="BM230" s="184"/>
      <c r="BN230" s="184"/>
      <c r="BO230" s="184"/>
      <c r="BP230" s="184"/>
      <c r="BQ230" s="184"/>
      <c r="BR230" s="184"/>
      <c r="BS230" s="184"/>
      <c r="BT230" s="184"/>
      <c r="BU230" s="184"/>
      <c r="BV230" s="184"/>
      <c r="BW230" s="184"/>
      <c r="BX230" s="184"/>
      <c r="BY230" s="184"/>
      <c r="BZ230" s="184"/>
      <c r="CA230" s="184"/>
      <c r="CB230" s="184"/>
      <c r="CC230" s="184"/>
      <c r="CD230" s="184"/>
      <c r="CE230" s="184"/>
      <c r="CF230" s="184"/>
      <c r="CG230" s="184"/>
      <c r="CH230" s="184"/>
      <c r="CI230" s="184"/>
      <c r="CJ230" s="184"/>
      <c r="CK230" s="184"/>
      <c r="CL230" s="184"/>
      <c r="CM230" s="184"/>
      <c r="CN230" s="184"/>
      <c r="CO230" s="184"/>
      <c r="CP230" s="184"/>
      <c r="CQ230" s="184"/>
      <c r="CR230" s="184"/>
      <c r="CS230" s="184"/>
      <c r="CT230" s="184"/>
      <c r="CU230" s="184"/>
      <c r="CV230" s="184"/>
      <c r="CW230" s="184"/>
      <c r="CX230" s="184"/>
      <c r="CY230" s="184"/>
      <c r="CZ230" s="184"/>
      <c r="DA230" s="184"/>
      <c r="DB230" s="184"/>
      <c r="DC230" s="184"/>
      <c r="DD230" s="184"/>
      <c r="DE230" s="184"/>
      <c r="DF230" s="184"/>
      <c r="DG230" s="184"/>
      <c r="DH230" s="184"/>
      <c r="DI230" s="184"/>
      <c r="DJ230" s="184"/>
      <c r="DK230" s="184"/>
      <c r="DL230" s="184"/>
      <c r="DM230" s="184"/>
      <c r="DN230" s="184"/>
      <c r="DO230" s="184"/>
      <c r="DP230" s="184"/>
      <c r="DQ230" s="184"/>
      <c r="DR230" s="184"/>
      <c r="DS230" s="184"/>
      <c r="DT230" s="184"/>
      <c r="DU230" s="184"/>
      <c r="DV230" s="184"/>
      <c r="DW230" s="184"/>
      <c r="DX230" s="184"/>
      <c r="DY230" s="184"/>
      <c r="DZ230" s="184"/>
      <c r="EA230" s="184"/>
      <c r="EB230" s="184"/>
      <c r="EC230" s="184"/>
      <c r="ED230" s="184"/>
      <c r="EE230" s="184"/>
      <c r="EF230" s="184"/>
      <c r="EG230" s="184"/>
      <c r="EH230" s="184"/>
      <c r="EI230" s="184"/>
      <c r="EJ230" s="184"/>
      <c r="EK230" s="184"/>
      <c r="EL230" s="184"/>
      <c r="EM230" s="184"/>
      <c r="EN230" s="184"/>
      <c r="EO230" s="184"/>
      <c r="EP230" s="184"/>
      <c r="EQ230" s="184"/>
      <c r="ER230" s="184"/>
      <c r="ES230" s="184"/>
      <c r="ET230" s="184"/>
      <c r="EU230" s="184"/>
      <c r="EV230" s="184"/>
      <c r="EW230" s="184"/>
      <c r="EX230" s="184"/>
      <c r="EY230" s="184"/>
      <c r="EZ230" s="184"/>
      <c r="FA230" s="184"/>
      <c r="FB230" s="184"/>
      <c r="FC230" s="184"/>
      <c r="FD230" s="184"/>
      <c r="FE230" s="184"/>
      <c r="FF230" s="184"/>
      <c r="FG230" s="184"/>
      <c r="FH230" s="184"/>
      <c r="FI230" s="184"/>
      <c r="FJ230" s="184"/>
      <c r="FK230" s="184"/>
      <c r="FL230" s="184"/>
      <c r="FM230" s="184"/>
      <c r="FN230" s="184"/>
      <c r="FO230" s="184"/>
      <c r="FP230" s="184"/>
    </row>
    <row r="231" spans="1:172" s="81" customFormat="1" ht="13.5" hidden="1" customHeight="1">
      <c r="A231" s="103"/>
      <c r="B231" s="133" t="s">
        <v>381</v>
      </c>
      <c r="C231" s="134" t="s">
        <v>404</v>
      </c>
      <c r="D231" s="134"/>
      <c r="E231" s="134"/>
      <c r="F231" s="54"/>
      <c r="G231" s="33"/>
      <c r="H231" s="33"/>
      <c r="I231" s="33"/>
      <c r="J231" s="33"/>
      <c r="K231" s="33">
        <f>H231-J231</f>
        <v>0</v>
      </c>
      <c r="L231" s="38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  <c r="AH231" s="184"/>
      <c r="AI231" s="184"/>
      <c r="AJ231" s="184"/>
      <c r="AK231" s="184"/>
      <c r="AL231" s="184"/>
      <c r="AM231" s="184"/>
      <c r="AN231" s="184"/>
      <c r="AO231" s="184"/>
      <c r="AP231" s="184"/>
      <c r="AQ231" s="184"/>
      <c r="AR231" s="184"/>
      <c r="AS231" s="184"/>
      <c r="AT231" s="184"/>
      <c r="AU231" s="184"/>
      <c r="AV231" s="184"/>
      <c r="AW231" s="184"/>
      <c r="AX231" s="184"/>
      <c r="AY231" s="184"/>
      <c r="AZ231" s="184"/>
      <c r="BA231" s="184"/>
      <c r="BB231" s="184"/>
      <c r="BC231" s="184"/>
      <c r="BD231" s="184"/>
      <c r="BE231" s="184"/>
      <c r="BF231" s="184"/>
      <c r="BG231" s="184"/>
      <c r="BH231" s="184"/>
      <c r="BI231" s="184"/>
      <c r="BJ231" s="184"/>
      <c r="BK231" s="184"/>
      <c r="BL231" s="184"/>
      <c r="BM231" s="184"/>
      <c r="BN231" s="184"/>
      <c r="BO231" s="184"/>
      <c r="BP231" s="184"/>
      <c r="BQ231" s="184"/>
      <c r="BR231" s="184"/>
      <c r="BS231" s="184"/>
      <c r="BT231" s="184"/>
      <c r="BU231" s="184"/>
      <c r="BV231" s="184"/>
      <c r="BW231" s="184"/>
      <c r="BX231" s="184"/>
      <c r="BY231" s="184"/>
      <c r="BZ231" s="184"/>
      <c r="CA231" s="184"/>
      <c r="CB231" s="184"/>
      <c r="CC231" s="184"/>
      <c r="CD231" s="184"/>
      <c r="CE231" s="184"/>
      <c r="CF231" s="184"/>
      <c r="CG231" s="184"/>
      <c r="CH231" s="184"/>
      <c r="CI231" s="184"/>
      <c r="CJ231" s="184"/>
      <c r="CK231" s="184"/>
      <c r="CL231" s="184"/>
      <c r="CM231" s="184"/>
      <c r="CN231" s="184"/>
      <c r="CO231" s="184"/>
      <c r="CP231" s="184"/>
      <c r="CQ231" s="184"/>
      <c r="CR231" s="184"/>
      <c r="CS231" s="184"/>
      <c r="CT231" s="184"/>
      <c r="CU231" s="184"/>
      <c r="CV231" s="184"/>
      <c r="CW231" s="184"/>
      <c r="CX231" s="184"/>
      <c r="CY231" s="184"/>
      <c r="CZ231" s="184"/>
      <c r="DA231" s="184"/>
      <c r="DB231" s="184"/>
      <c r="DC231" s="184"/>
      <c r="DD231" s="184"/>
      <c r="DE231" s="184"/>
      <c r="DF231" s="184"/>
      <c r="DG231" s="184"/>
      <c r="DH231" s="184"/>
      <c r="DI231" s="184"/>
      <c r="DJ231" s="184"/>
      <c r="DK231" s="184"/>
      <c r="DL231" s="184"/>
      <c r="DM231" s="184"/>
      <c r="DN231" s="184"/>
      <c r="DO231" s="184"/>
      <c r="DP231" s="184"/>
      <c r="DQ231" s="184"/>
      <c r="DR231" s="184"/>
      <c r="DS231" s="184"/>
      <c r="DT231" s="184"/>
      <c r="DU231" s="184"/>
      <c r="DV231" s="184"/>
      <c r="DW231" s="184"/>
      <c r="DX231" s="184"/>
      <c r="DY231" s="184"/>
      <c r="DZ231" s="184"/>
      <c r="EA231" s="184"/>
      <c r="EB231" s="184"/>
      <c r="EC231" s="184"/>
      <c r="ED231" s="184"/>
      <c r="EE231" s="184"/>
      <c r="EF231" s="184"/>
      <c r="EG231" s="184"/>
      <c r="EH231" s="184"/>
      <c r="EI231" s="184"/>
      <c r="EJ231" s="184"/>
      <c r="EK231" s="184"/>
      <c r="EL231" s="184"/>
      <c r="EM231" s="184"/>
      <c r="EN231" s="184"/>
      <c r="EO231" s="184"/>
      <c r="EP231" s="184"/>
      <c r="EQ231" s="184"/>
      <c r="ER231" s="184"/>
      <c r="ES231" s="184"/>
      <c r="ET231" s="184"/>
      <c r="EU231" s="184"/>
      <c r="EV231" s="184"/>
      <c r="EW231" s="184"/>
      <c r="EX231" s="184"/>
      <c r="EY231" s="184"/>
      <c r="EZ231" s="184"/>
      <c r="FA231" s="184"/>
      <c r="FB231" s="184"/>
      <c r="FC231" s="184"/>
      <c r="FD231" s="184"/>
      <c r="FE231" s="184"/>
      <c r="FF231" s="184"/>
      <c r="FG231" s="184"/>
      <c r="FH231" s="184"/>
      <c r="FI231" s="184"/>
      <c r="FJ231" s="184"/>
      <c r="FK231" s="184"/>
      <c r="FL231" s="184"/>
      <c r="FM231" s="184"/>
      <c r="FN231" s="184"/>
      <c r="FO231" s="184"/>
      <c r="FP231" s="184"/>
    </row>
    <row r="232" spans="1:172" s="81" customFormat="1" ht="13.5" hidden="1" customHeight="1">
      <c r="A232" s="103"/>
      <c r="B232" s="133" t="s">
        <v>383</v>
      </c>
      <c r="C232" s="134" t="s">
        <v>405</v>
      </c>
      <c r="D232" s="134"/>
      <c r="E232" s="134"/>
      <c r="F232" s="54"/>
      <c r="G232" s="33"/>
      <c r="H232" s="33"/>
      <c r="I232" s="33"/>
      <c r="J232" s="33"/>
      <c r="K232" s="33">
        <f>H232-J232</f>
        <v>0</v>
      </c>
      <c r="L232" s="38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  <c r="AH232" s="184"/>
      <c r="AI232" s="184"/>
      <c r="AJ232" s="184"/>
      <c r="AK232" s="184"/>
      <c r="AL232" s="184"/>
      <c r="AM232" s="184"/>
      <c r="AN232" s="184"/>
      <c r="AO232" s="184"/>
      <c r="AP232" s="184"/>
      <c r="AQ232" s="184"/>
      <c r="AR232" s="184"/>
      <c r="AS232" s="184"/>
      <c r="AT232" s="184"/>
      <c r="AU232" s="184"/>
      <c r="AV232" s="184"/>
      <c r="AW232" s="184"/>
      <c r="AX232" s="184"/>
      <c r="AY232" s="184"/>
      <c r="AZ232" s="184"/>
      <c r="BA232" s="184"/>
      <c r="BB232" s="184"/>
      <c r="BC232" s="184"/>
      <c r="BD232" s="184"/>
      <c r="BE232" s="184"/>
      <c r="BF232" s="184"/>
      <c r="BG232" s="184"/>
      <c r="BH232" s="184"/>
      <c r="BI232" s="184"/>
      <c r="BJ232" s="184"/>
      <c r="BK232" s="184"/>
      <c r="BL232" s="184"/>
      <c r="BM232" s="184"/>
      <c r="BN232" s="184"/>
      <c r="BO232" s="184"/>
      <c r="BP232" s="184"/>
      <c r="BQ232" s="184"/>
      <c r="BR232" s="184"/>
      <c r="BS232" s="184"/>
      <c r="BT232" s="184"/>
      <c r="BU232" s="184"/>
      <c r="BV232" s="184"/>
      <c r="BW232" s="184"/>
      <c r="BX232" s="184"/>
      <c r="BY232" s="184"/>
      <c r="BZ232" s="184"/>
      <c r="CA232" s="184"/>
      <c r="CB232" s="184"/>
      <c r="CC232" s="184"/>
      <c r="CD232" s="184"/>
      <c r="CE232" s="184"/>
      <c r="CF232" s="184"/>
      <c r="CG232" s="184"/>
      <c r="CH232" s="184"/>
      <c r="CI232" s="184"/>
      <c r="CJ232" s="184"/>
      <c r="CK232" s="184"/>
      <c r="CL232" s="184"/>
      <c r="CM232" s="184"/>
      <c r="CN232" s="184"/>
      <c r="CO232" s="184"/>
      <c r="CP232" s="184"/>
      <c r="CQ232" s="184"/>
      <c r="CR232" s="184"/>
      <c r="CS232" s="184"/>
      <c r="CT232" s="184"/>
      <c r="CU232" s="184"/>
      <c r="CV232" s="184"/>
      <c r="CW232" s="184"/>
      <c r="CX232" s="184"/>
      <c r="CY232" s="184"/>
      <c r="CZ232" s="184"/>
      <c r="DA232" s="184"/>
      <c r="DB232" s="184"/>
      <c r="DC232" s="184"/>
      <c r="DD232" s="184"/>
      <c r="DE232" s="184"/>
      <c r="DF232" s="184"/>
      <c r="DG232" s="184"/>
      <c r="DH232" s="184"/>
      <c r="DI232" s="184"/>
      <c r="DJ232" s="184"/>
      <c r="DK232" s="184"/>
      <c r="DL232" s="184"/>
      <c r="DM232" s="184"/>
      <c r="DN232" s="184"/>
      <c r="DO232" s="184"/>
      <c r="DP232" s="184"/>
      <c r="DQ232" s="184"/>
      <c r="DR232" s="184"/>
      <c r="DS232" s="184"/>
      <c r="DT232" s="184"/>
      <c r="DU232" s="184"/>
      <c r="DV232" s="184"/>
      <c r="DW232" s="184"/>
      <c r="DX232" s="184"/>
      <c r="DY232" s="184"/>
      <c r="DZ232" s="184"/>
      <c r="EA232" s="184"/>
      <c r="EB232" s="184"/>
      <c r="EC232" s="184"/>
      <c r="ED232" s="184"/>
      <c r="EE232" s="184"/>
      <c r="EF232" s="184"/>
      <c r="EG232" s="184"/>
      <c r="EH232" s="184"/>
      <c r="EI232" s="184"/>
      <c r="EJ232" s="184"/>
      <c r="EK232" s="184"/>
      <c r="EL232" s="184"/>
      <c r="EM232" s="184"/>
      <c r="EN232" s="184"/>
      <c r="EO232" s="184"/>
      <c r="EP232" s="184"/>
      <c r="EQ232" s="184"/>
      <c r="ER232" s="184"/>
      <c r="ES232" s="184"/>
      <c r="ET232" s="184"/>
      <c r="EU232" s="184"/>
      <c r="EV232" s="184"/>
      <c r="EW232" s="184"/>
      <c r="EX232" s="184"/>
      <c r="EY232" s="184"/>
      <c r="EZ232" s="184"/>
      <c r="FA232" s="184"/>
      <c r="FB232" s="184"/>
      <c r="FC232" s="184"/>
      <c r="FD232" s="184"/>
      <c r="FE232" s="184"/>
      <c r="FF232" s="184"/>
      <c r="FG232" s="184"/>
      <c r="FH232" s="184"/>
      <c r="FI232" s="184"/>
      <c r="FJ232" s="184"/>
      <c r="FK232" s="184"/>
      <c r="FL232" s="184"/>
      <c r="FM232" s="184"/>
      <c r="FN232" s="184"/>
      <c r="FO232" s="184"/>
      <c r="FP232" s="184"/>
    </row>
    <row r="233" spans="1:172" s="81" customFormat="1" ht="13.5" hidden="1" customHeight="1">
      <c r="A233" s="103"/>
      <c r="B233" s="133" t="s">
        <v>385</v>
      </c>
      <c r="C233" s="134" t="s">
        <v>406</v>
      </c>
      <c r="D233" s="134"/>
      <c r="E233" s="134"/>
      <c r="F233" s="54"/>
      <c r="G233" s="33"/>
      <c r="H233" s="33"/>
      <c r="I233" s="33"/>
      <c r="J233" s="33"/>
      <c r="K233" s="33">
        <f>H233-J233</f>
        <v>0</v>
      </c>
      <c r="L233" s="38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  <c r="AH233" s="184"/>
      <c r="AI233" s="184"/>
      <c r="AJ233" s="184"/>
      <c r="AK233" s="184"/>
      <c r="AL233" s="184"/>
      <c r="AM233" s="184"/>
      <c r="AN233" s="184"/>
      <c r="AO233" s="184"/>
      <c r="AP233" s="184"/>
      <c r="AQ233" s="184"/>
      <c r="AR233" s="184"/>
      <c r="AS233" s="184"/>
      <c r="AT233" s="184"/>
      <c r="AU233" s="184"/>
      <c r="AV233" s="184"/>
      <c r="AW233" s="184"/>
      <c r="AX233" s="184"/>
      <c r="AY233" s="184"/>
      <c r="AZ233" s="184"/>
      <c r="BA233" s="184"/>
      <c r="BB233" s="184"/>
      <c r="BC233" s="184"/>
      <c r="BD233" s="184"/>
      <c r="BE233" s="184"/>
      <c r="BF233" s="184"/>
      <c r="BG233" s="184"/>
      <c r="BH233" s="184"/>
      <c r="BI233" s="184"/>
      <c r="BJ233" s="184"/>
      <c r="BK233" s="184"/>
      <c r="BL233" s="184"/>
      <c r="BM233" s="184"/>
      <c r="BN233" s="184"/>
      <c r="BO233" s="184"/>
      <c r="BP233" s="184"/>
      <c r="BQ233" s="184"/>
      <c r="BR233" s="184"/>
      <c r="BS233" s="184"/>
      <c r="BT233" s="184"/>
      <c r="BU233" s="184"/>
      <c r="BV233" s="184"/>
      <c r="BW233" s="184"/>
      <c r="BX233" s="184"/>
      <c r="BY233" s="184"/>
      <c r="BZ233" s="184"/>
      <c r="CA233" s="184"/>
      <c r="CB233" s="184"/>
      <c r="CC233" s="184"/>
      <c r="CD233" s="184"/>
      <c r="CE233" s="184"/>
      <c r="CF233" s="184"/>
      <c r="CG233" s="184"/>
      <c r="CH233" s="184"/>
      <c r="CI233" s="184"/>
      <c r="CJ233" s="184"/>
      <c r="CK233" s="184"/>
      <c r="CL233" s="184"/>
      <c r="CM233" s="184"/>
      <c r="CN233" s="184"/>
      <c r="CO233" s="184"/>
      <c r="CP233" s="184"/>
      <c r="CQ233" s="184"/>
      <c r="CR233" s="184"/>
      <c r="CS233" s="184"/>
      <c r="CT233" s="184"/>
      <c r="CU233" s="184"/>
      <c r="CV233" s="184"/>
      <c r="CW233" s="184"/>
      <c r="CX233" s="184"/>
      <c r="CY233" s="184"/>
      <c r="CZ233" s="184"/>
      <c r="DA233" s="184"/>
      <c r="DB233" s="184"/>
      <c r="DC233" s="184"/>
      <c r="DD233" s="184"/>
      <c r="DE233" s="184"/>
      <c r="DF233" s="184"/>
      <c r="DG233" s="184"/>
      <c r="DH233" s="184"/>
      <c r="DI233" s="184"/>
      <c r="DJ233" s="184"/>
      <c r="DK233" s="184"/>
      <c r="DL233" s="184"/>
      <c r="DM233" s="184"/>
      <c r="DN233" s="184"/>
      <c r="DO233" s="184"/>
      <c r="DP233" s="184"/>
      <c r="DQ233" s="184"/>
      <c r="DR233" s="184"/>
      <c r="DS233" s="184"/>
      <c r="DT233" s="184"/>
      <c r="DU233" s="184"/>
      <c r="DV233" s="184"/>
      <c r="DW233" s="184"/>
      <c r="DX233" s="184"/>
      <c r="DY233" s="184"/>
      <c r="DZ233" s="184"/>
      <c r="EA233" s="184"/>
      <c r="EB233" s="184"/>
      <c r="EC233" s="184"/>
      <c r="ED233" s="184"/>
      <c r="EE233" s="184"/>
      <c r="EF233" s="184"/>
      <c r="EG233" s="184"/>
      <c r="EH233" s="184"/>
      <c r="EI233" s="184"/>
      <c r="EJ233" s="184"/>
      <c r="EK233" s="184"/>
      <c r="EL233" s="184"/>
      <c r="EM233" s="184"/>
      <c r="EN233" s="184"/>
      <c r="EO233" s="184"/>
      <c r="EP233" s="184"/>
      <c r="EQ233" s="184"/>
      <c r="ER233" s="184"/>
      <c r="ES233" s="184"/>
      <c r="ET233" s="184"/>
      <c r="EU233" s="184"/>
      <c r="EV233" s="184"/>
      <c r="EW233" s="184"/>
      <c r="EX233" s="184"/>
      <c r="EY233" s="184"/>
      <c r="EZ233" s="184"/>
      <c r="FA233" s="184"/>
      <c r="FB233" s="184"/>
      <c r="FC233" s="184"/>
      <c r="FD233" s="184"/>
      <c r="FE233" s="184"/>
      <c r="FF233" s="184"/>
      <c r="FG233" s="184"/>
      <c r="FH233" s="184"/>
      <c r="FI233" s="184"/>
      <c r="FJ233" s="184"/>
      <c r="FK233" s="184"/>
      <c r="FL233" s="184"/>
      <c r="FM233" s="184"/>
      <c r="FN233" s="184"/>
      <c r="FO233" s="184"/>
      <c r="FP233" s="184"/>
    </row>
    <row r="234" spans="1:172" s="81" customFormat="1" ht="13.5" hidden="1" customHeight="1">
      <c r="A234" s="242" t="s">
        <v>407</v>
      </c>
      <c r="B234" s="243"/>
      <c r="C234" s="135" t="s">
        <v>408</v>
      </c>
      <c r="D234" s="135"/>
      <c r="E234" s="135"/>
      <c r="F234" s="68">
        <f t="shared" ref="F234:L234" si="62">F235+F236+F237</f>
        <v>0</v>
      </c>
      <c r="G234" s="42">
        <f t="shared" si="62"/>
        <v>0</v>
      </c>
      <c r="H234" s="42">
        <f t="shared" si="62"/>
        <v>0</v>
      </c>
      <c r="I234" s="42">
        <f t="shared" si="62"/>
        <v>0</v>
      </c>
      <c r="J234" s="42">
        <f t="shared" si="62"/>
        <v>0</v>
      </c>
      <c r="K234" s="42">
        <f t="shared" si="62"/>
        <v>0</v>
      </c>
      <c r="L234" s="95">
        <f t="shared" si="62"/>
        <v>0</v>
      </c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  <c r="AH234" s="184"/>
      <c r="AI234" s="184"/>
      <c r="AJ234" s="184"/>
      <c r="AK234" s="184"/>
      <c r="AL234" s="184"/>
      <c r="AM234" s="184"/>
      <c r="AN234" s="184"/>
      <c r="AO234" s="184"/>
      <c r="AP234" s="184"/>
      <c r="AQ234" s="184"/>
      <c r="AR234" s="184"/>
      <c r="AS234" s="184"/>
      <c r="AT234" s="184"/>
      <c r="AU234" s="184"/>
      <c r="AV234" s="184"/>
      <c r="AW234" s="184"/>
      <c r="AX234" s="184"/>
      <c r="AY234" s="184"/>
      <c r="AZ234" s="184"/>
      <c r="BA234" s="184"/>
      <c r="BB234" s="184"/>
      <c r="BC234" s="184"/>
      <c r="BD234" s="184"/>
      <c r="BE234" s="184"/>
      <c r="BF234" s="184"/>
      <c r="BG234" s="184"/>
      <c r="BH234" s="184"/>
      <c r="BI234" s="184"/>
      <c r="BJ234" s="184"/>
      <c r="BK234" s="184"/>
      <c r="BL234" s="184"/>
      <c r="BM234" s="184"/>
      <c r="BN234" s="184"/>
      <c r="BO234" s="184"/>
      <c r="BP234" s="184"/>
      <c r="BQ234" s="184"/>
      <c r="BR234" s="184"/>
      <c r="BS234" s="184"/>
      <c r="BT234" s="184"/>
      <c r="BU234" s="184"/>
      <c r="BV234" s="184"/>
      <c r="BW234" s="184"/>
      <c r="BX234" s="184"/>
      <c r="BY234" s="184"/>
      <c r="BZ234" s="184"/>
      <c r="CA234" s="184"/>
      <c r="CB234" s="184"/>
      <c r="CC234" s="184"/>
      <c r="CD234" s="184"/>
      <c r="CE234" s="184"/>
      <c r="CF234" s="184"/>
      <c r="CG234" s="184"/>
      <c r="CH234" s="184"/>
      <c r="CI234" s="184"/>
      <c r="CJ234" s="184"/>
      <c r="CK234" s="184"/>
      <c r="CL234" s="184"/>
      <c r="CM234" s="184"/>
      <c r="CN234" s="184"/>
      <c r="CO234" s="184"/>
      <c r="CP234" s="184"/>
      <c r="CQ234" s="184"/>
      <c r="CR234" s="184"/>
      <c r="CS234" s="184"/>
      <c r="CT234" s="184"/>
      <c r="CU234" s="184"/>
      <c r="CV234" s="184"/>
      <c r="CW234" s="184"/>
      <c r="CX234" s="184"/>
      <c r="CY234" s="184"/>
      <c r="CZ234" s="184"/>
      <c r="DA234" s="184"/>
      <c r="DB234" s="184"/>
      <c r="DC234" s="184"/>
      <c r="DD234" s="184"/>
      <c r="DE234" s="184"/>
      <c r="DF234" s="184"/>
      <c r="DG234" s="184"/>
      <c r="DH234" s="184"/>
      <c r="DI234" s="184"/>
      <c r="DJ234" s="184"/>
      <c r="DK234" s="184"/>
      <c r="DL234" s="184"/>
      <c r="DM234" s="184"/>
      <c r="DN234" s="184"/>
      <c r="DO234" s="184"/>
      <c r="DP234" s="184"/>
      <c r="DQ234" s="184"/>
      <c r="DR234" s="184"/>
      <c r="DS234" s="184"/>
      <c r="DT234" s="184"/>
      <c r="DU234" s="184"/>
      <c r="DV234" s="184"/>
      <c r="DW234" s="184"/>
      <c r="DX234" s="184"/>
      <c r="DY234" s="184"/>
      <c r="DZ234" s="184"/>
      <c r="EA234" s="184"/>
      <c r="EB234" s="184"/>
      <c r="EC234" s="184"/>
      <c r="ED234" s="184"/>
      <c r="EE234" s="184"/>
      <c r="EF234" s="184"/>
      <c r="EG234" s="184"/>
      <c r="EH234" s="184"/>
      <c r="EI234" s="184"/>
      <c r="EJ234" s="184"/>
      <c r="EK234" s="184"/>
      <c r="EL234" s="184"/>
      <c r="EM234" s="184"/>
      <c r="EN234" s="184"/>
      <c r="EO234" s="184"/>
      <c r="EP234" s="184"/>
      <c r="EQ234" s="184"/>
      <c r="ER234" s="184"/>
      <c r="ES234" s="184"/>
      <c r="ET234" s="184"/>
      <c r="EU234" s="184"/>
      <c r="EV234" s="184"/>
      <c r="EW234" s="184"/>
      <c r="EX234" s="184"/>
      <c r="EY234" s="184"/>
      <c r="EZ234" s="184"/>
      <c r="FA234" s="184"/>
      <c r="FB234" s="184"/>
      <c r="FC234" s="184"/>
      <c r="FD234" s="184"/>
      <c r="FE234" s="184"/>
      <c r="FF234" s="184"/>
      <c r="FG234" s="184"/>
      <c r="FH234" s="184"/>
      <c r="FI234" s="184"/>
      <c r="FJ234" s="184"/>
      <c r="FK234" s="184"/>
      <c r="FL234" s="184"/>
      <c r="FM234" s="184"/>
      <c r="FN234" s="184"/>
      <c r="FO234" s="184"/>
      <c r="FP234" s="184"/>
    </row>
    <row r="235" spans="1:172" s="81" customFormat="1" ht="13.5" hidden="1" customHeight="1">
      <c r="A235" s="103"/>
      <c r="B235" s="133" t="s">
        <v>381</v>
      </c>
      <c r="C235" s="134" t="s">
        <v>409</v>
      </c>
      <c r="D235" s="134"/>
      <c r="E235" s="134"/>
      <c r="F235" s="54"/>
      <c r="G235" s="33"/>
      <c r="H235" s="33"/>
      <c r="I235" s="33"/>
      <c r="J235" s="33"/>
      <c r="K235" s="33">
        <f>H235-J235</f>
        <v>0</v>
      </c>
      <c r="L235" s="38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  <c r="AH235" s="184"/>
      <c r="AI235" s="184"/>
      <c r="AJ235" s="184"/>
      <c r="AK235" s="184"/>
      <c r="AL235" s="184"/>
      <c r="AM235" s="184"/>
      <c r="AN235" s="184"/>
      <c r="AO235" s="184"/>
      <c r="AP235" s="184"/>
      <c r="AQ235" s="184"/>
      <c r="AR235" s="184"/>
      <c r="AS235" s="184"/>
      <c r="AT235" s="184"/>
      <c r="AU235" s="184"/>
      <c r="AV235" s="184"/>
      <c r="AW235" s="184"/>
      <c r="AX235" s="184"/>
      <c r="AY235" s="184"/>
      <c r="AZ235" s="184"/>
      <c r="BA235" s="184"/>
      <c r="BB235" s="184"/>
      <c r="BC235" s="184"/>
      <c r="BD235" s="184"/>
      <c r="BE235" s="184"/>
      <c r="BF235" s="184"/>
      <c r="BG235" s="184"/>
      <c r="BH235" s="184"/>
      <c r="BI235" s="184"/>
      <c r="BJ235" s="184"/>
      <c r="BK235" s="184"/>
      <c r="BL235" s="184"/>
      <c r="BM235" s="184"/>
      <c r="BN235" s="184"/>
      <c r="BO235" s="184"/>
      <c r="BP235" s="184"/>
      <c r="BQ235" s="184"/>
      <c r="BR235" s="184"/>
      <c r="BS235" s="184"/>
      <c r="BT235" s="184"/>
      <c r="BU235" s="184"/>
      <c r="BV235" s="184"/>
      <c r="BW235" s="184"/>
      <c r="BX235" s="184"/>
      <c r="BY235" s="184"/>
      <c r="BZ235" s="184"/>
      <c r="CA235" s="184"/>
      <c r="CB235" s="184"/>
      <c r="CC235" s="184"/>
      <c r="CD235" s="184"/>
      <c r="CE235" s="184"/>
      <c r="CF235" s="184"/>
      <c r="CG235" s="184"/>
      <c r="CH235" s="184"/>
      <c r="CI235" s="184"/>
      <c r="CJ235" s="184"/>
      <c r="CK235" s="184"/>
      <c r="CL235" s="184"/>
      <c r="CM235" s="184"/>
      <c r="CN235" s="184"/>
      <c r="CO235" s="184"/>
      <c r="CP235" s="184"/>
      <c r="CQ235" s="184"/>
      <c r="CR235" s="184"/>
      <c r="CS235" s="184"/>
      <c r="CT235" s="184"/>
      <c r="CU235" s="184"/>
      <c r="CV235" s="184"/>
      <c r="CW235" s="184"/>
      <c r="CX235" s="184"/>
      <c r="CY235" s="184"/>
      <c r="CZ235" s="184"/>
      <c r="DA235" s="184"/>
      <c r="DB235" s="184"/>
      <c r="DC235" s="184"/>
      <c r="DD235" s="184"/>
      <c r="DE235" s="184"/>
      <c r="DF235" s="184"/>
      <c r="DG235" s="184"/>
      <c r="DH235" s="184"/>
      <c r="DI235" s="184"/>
      <c r="DJ235" s="184"/>
      <c r="DK235" s="184"/>
      <c r="DL235" s="184"/>
      <c r="DM235" s="184"/>
      <c r="DN235" s="184"/>
      <c r="DO235" s="184"/>
      <c r="DP235" s="184"/>
      <c r="DQ235" s="184"/>
      <c r="DR235" s="184"/>
      <c r="DS235" s="184"/>
      <c r="DT235" s="184"/>
      <c r="DU235" s="184"/>
      <c r="DV235" s="184"/>
      <c r="DW235" s="184"/>
      <c r="DX235" s="184"/>
      <c r="DY235" s="184"/>
      <c r="DZ235" s="184"/>
      <c r="EA235" s="184"/>
      <c r="EB235" s="184"/>
      <c r="EC235" s="184"/>
      <c r="ED235" s="184"/>
      <c r="EE235" s="184"/>
      <c r="EF235" s="184"/>
      <c r="EG235" s="184"/>
      <c r="EH235" s="184"/>
      <c r="EI235" s="184"/>
      <c r="EJ235" s="184"/>
      <c r="EK235" s="184"/>
      <c r="EL235" s="184"/>
      <c r="EM235" s="184"/>
      <c r="EN235" s="184"/>
      <c r="EO235" s="184"/>
      <c r="EP235" s="184"/>
      <c r="EQ235" s="184"/>
      <c r="ER235" s="184"/>
      <c r="ES235" s="184"/>
      <c r="ET235" s="184"/>
      <c r="EU235" s="184"/>
      <c r="EV235" s="184"/>
      <c r="EW235" s="184"/>
      <c r="EX235" s="184"/>
      <c r="EY235" s="184"/>
      <c r="EZ235" s="184"/>
      <c r="FA235" s="184"/>
      <c r="FB235" s="184"/>
      <c r="FC235" s="184"/>
      <c r="FD235" s="184"/>
      <c r="FE235" s="184"/>
      <c r="FF235" s="184"/>
      <c r="FG235" s="184"/>
      <c r="FH235" s="184"/>
      <c r="FI235" s="184"/>
      <c r="FJ235" s="184"/>
      <c r="FK235" s="184"/>
      <c r="FL235" s="184"/>
      <c r="FM235" s="184"/>
      <c r="FN235" s="184"/>
      <c r="FO235" s="184"/>
      <c r="FP235" s="184"/>
    </row>
    <row r="236" spans="1:172" s="81" customFormat="1" ht="13.5" hidden="1" customHeight="1">
      <c r="A236" s="103"/>
      <c r="B236" s="133" t="s">
        <v>383</v>
      </c>
      <c r="C236" s="134" t="s">
        <v>410</v>
      </c>
      <c r="D236" s="134"/>
      <c r="E236" s="134"/>
      <c r="F236" s="54"/>
      <c r="G236" s="33"/>
      <c r="H236" s="33"/>
      <c r="I236" s="33"/>
      <c r="J236" s="33"/>
      <c r="K236" s="33">
        <f>H236-J236</f>
        <v>0</v>
      </c>
      <c r="L236" s="38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  <c r="AH236" s="184"/>
      <c r="AI236" s="184"/>
      <c r="AJ236" s="184"/>
      <c r="AK236" s="184"/>
      <c r="AL236" s="184"/>
      <c r="AM236" s="184"/>
      <c r="AN236" s="184"/>
      <c r="AO236" s="184"/>
      <c r="AP236" s="184"/>
      <c r="AQ236" s="184"/>
      <c r="AR236" s="184"/>
      <c r="AS236" s="184"/>
      <c r="AT236" s="184"/>
      <c r="AU236" s="184"/>
      <c r="AV236" s="184"/>
      <c r="AW236" s="184"/>
      <c r="AX236" s="184"/>
      <c r="AY236" s="184"/>
      <c r="AZ236" s="184"/>
      <c r="BA236" s="184"/>
      <c r="BB236" s="184"/>
      <c r="BC236" s="184"/>
      <c r="BD236" s="184"/>
      <c r="BE236" s="184"/>
      <c r="BF236" s="184"/>
      <c r="BG236" s="184"/>
      <c r="BH236" s="184"/>
      <c r="BI236" s="184"/>
      <c r="BJ236" s="184"/>
      <c r="BK236" s="184"/>
      <c r="BL236" s="184"/>
      <c r="BM236" s="184"/>
      <c r="BN236" s="184"/>
      <c r="BO236" s="184"/>
      <c r="BP236" s="184"/>
      <c r="BQ236" s="184"/>
      <c r="BR236" s="184"/>
      <c r="BS236" s="184"/>
      <c r="BT236" s="184"/>
      <c r="BU236" s="184"/>
      <c r="BV236" s="184"/>
      <c r="BW236" s="184"/>
      <c r="BX236" s="184"/>
      <c r="BY236" s="184"/>
      <c r="BZ236" s="184"/>
      <c r="CA236" s="184"/>
      <c r="CB236" s="184"/>
      <c r="CC236" s="184"/>
      <c r="CD236" s="184"/>
      <c r="CE236" s="184"/>
      <c r="CF236" s="184"/>
      <c r="CG236" s="184"/>
      <c r="CH236" s="184"/>
      <c r="CI236" s="184"/>
      <c r="CJ236" s="184"/>
      <c r="CK236" s="184"/>
      <c r="CL236" s="184"/>
      <c r="CM236" s="184"/>
      <c r="CN236" s="184"/>
      <c r="CO236" s="184"/>
      <c r="CP236" s="184"/>
      <c r="CQ236" s="184"/>
      <c r="CR236" s="184"/>
      <c r="CS236" s="184"/>
      <c r="CT236" s="184"/>
      <c r="CU236" s="184"/>
      <c r="CV236" s="184"/>
      <c r="CW236" s="184"/>
      <c r="CX236" s="184"/>
      <c r="CY236" s="184"/>
      <c r="CZ236" s="184"/>
      <c r="DA236" s="184"/>
      <c r="DB236" s="184"/>
      <c r="DC236" s="184"/>
      <c r="DD236" s="184"/>
      <c r="DE236" s="184"/>
      <c r="DF236" s="184"/>
      <c r="DG236" s="184"/>
      <c r="DH236" s="184"/>
      <c r="DI236" s="184"/>
      <c r="DJ236" s="184"/>
      <c r="DK236" s="184"/>
      <c r="DL236" s="184"/>
      <c r="DM236" s="184"/>
      <c r="DN236" s="184"/>
      <c r="DO236" s="184"/>
      <c r="DP236" s="184"/>
      <c r="DQ236" s="184"/>
      <c r="DR236" s="184"/>
      <c r="DS236" s="184"/>
      <c r="DT236" s="184"/>
      <c r="DU236" s="184"/>
      <c r="DV236" s="184"/>
      <c r="DW236" s="184"/>
      <c r="DX236" s="184"/>
      <c r="DY236" s="184"/>
      <c r="DZ236" s="184"/>
      <c r="EA236" s="184"/>
      <c r="EB236" s="184"/>
      <c r="EC236" s="184"/>
      <c r="ED236" s="184"/>
      <c r="EE236" s="184"/>
      <c r="EF236" s="184"/>
      <c r="EG236" s="184"/>
      <c r="EH236" s="184"/>
      <c r="EI236" s="184"/>
      <c r="EJ236" s="184"/>
      <c r="EK236" s="184"/>
      <c r="EL236" s="184"/>
      <c r="EM236" s="184"/>
      <c r="EN236" s="184"/>
      <c r="EO236" s="184"/>
      <c r="EP236" s="184"/>
      <c r="EQ236" s="184"/>
      <c r="ER236" s="184"/>
      <c r="ES236" s="184"/>
      <c r="ET236" s="184"/>
      <c r="EU236" s="184"/>
      <c r="EV236" s="184"/>
      <c r="EW236" s="184"/>
      <c r="EX236" s="184"/>
      <c r="EY236" s="184"/>
      <c r="EZ236" s="184"/>
      <c r="FA236" s="184"/>
      <c r="FB236" s="184"/>
      <c r="FC236" s="184"/>
      <c r="FD236" s="184"/>
      <c r="FE236" s="184"/>
      <c r="FF236" s="184"/>
      <c r="FG236" s="184"/>
      <c r="FH236" s="184"/>
      <c r="FI236" s="184"/>
      <c r="FJ236" s="184"/>
      <c r="FK236" s="184"/>
      <c r="FL236" s="184"/>
      <c r="FM236" s="184"/>
      <c r="FN236" s="184"/>
      <c r="FO236" s="184"/>
      <c r="FP236" s="184"/>
    </row>
    <row r="237" spans="1:172" s="81" customFormat="1" ht="13.5" hidden="1" customHeight="1">
      <c r="A237" s="103"/>
      <c r="B237" s="133" t="s">
        <v>385</v>
      </c>
      <c r="C237" s="134" t="s">
        <v>411</v>
      </c>
      <c r="D237" s="134"/>
      <c r="E237" s="134"/>
      <c r="F237" s="54"/>
      <c r="G237" s="33"/>
      <c r="H237" s="33"/>
      <c r="I237" s="33"/>
      <c r="J237" s="33"/>
      <c r="K237" s="33">
        <f>H237-J237</f>
        <v>0</v>
      </c>
      <c r="L237" s="38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  <c r="AH237" s="184"/>
      <c r="AI237" s="184"/>
      <c r="AJ237" s="184"/>
      <c r="AK237" s="184"/>
      <c r="AL237" s="184"/>
      <c r="AM237" s="184"/>
      <c r="AN237" s="184"/>
      <c r="AO237" s="184"/>
      <c r="AP237" s="184"/>
      <c r="AQ237" s="184"/>
      <c r="AR237" s="184"/>
      <c r="AS237" s="184"/>
      <c r="AT237" s="184"/>
      <c r="AU237" s="184"/>
      <c r="AV237" s="184"/>
      <c r="AW237" s="184"/>
      <c r="AX237" s="184"/>
      <c r="AY237" s="184"/>
      <c r="AZ237" s="184"/>
      <c r="BA237" s="184"/>
      <c r="BB237" s="184"/>
      <c r="BC237" s="184"/>
      <c r="BD237" s="184"/>
      <c r="BE237" s="184"/>
      <c r="BF237" s="184"/>
      <c r="BG237" s="184"/>
      <c r="BH237" s="184"/>
      <c r="BI237" s="184"/>
      <c r="BJ237" s="184"/>
      <c r="BK237" s="184"/>
      <c r="BL237" s="184"/>
      <c r="BM237" s="184"/>
      <c r="BN237" s="184"/>
      <c r="BO237" s="184"/>
      <c r="BP237" s="184"/>
      <c r="BQ237" s="184"/>
      <c r="BR237" s="184"/>
      <c r="BS237" s="184"/>
      <c r="BT237" s="184"/>
      <c r="BU237" s="184"/>
      <c r="BV237" s="184"/>
      <c r="BW237" s="184"/>
      <c r="BX237" s="184"/>
      <c r="BY237" s="184"/>
      <c r="BZ237" s="184"/>
      <c r="CA237" s="184"/>
      <c r="CB237" s="184"/>
      <c r="CC237" s="184"/>
      <c r="CD237" s="184"/>
      <c r="CE237" s="184"/>
      <c r="CF237" s="184"/>
      <c r="CG237" s="184"/>
      <c r="CH237" s="184"/>
      <c r="CI237" s="184"/>
      <c r="CJ237" s="184"/>
      <c r="CK237" s="184"/>
      <c r="CL237" s="184"/>
      <c r="CM237" s="184"/>
      <c r="CN237" s="184"/>
      <c r="CO237" s="184"/>
      <c r="CP237" s="184"/>
      <c r="CQ237" s="184"/>
      <c r="CR237" s="184"/>
      <c r="CS237" s="184"/>
      <c r="CT237" s="184"/>
      <c r="CU237" s="184"/>
      <c r="CV237" s="184"/>
      <c r="CW237" s="184"/>
      <c r="CX237" s="184"/>
      <c r="CY237" s="184"/>
      <c r="CZ237" s="184"/>
      <c r="DA237" s="184"/>
      <c r="DB237" s="184"/>
      <c r="DC237" s="184"/>
      <c r="DD237" s="184"/>
      <c r="DE237" s="184"/>
      <c r="DF237" s="184"/>
      <c r="DG237" s="184"/>
      <c r="DH237" s="184"/>
      <c r="DI237" s="184"/>
      <c r="DJ237" s="184"/>
      <c r="DK237" s="184"/>
      <c r="DL237" s="184"/>
      <c r="DM237" s="184"/>
      <c r="DN237" s="184"/>
      <c r="DO237" s="184"/>
      <c r="DP237" s="184"/>
      <c r="DQ237" s="184"/>
      <c r="DR237" s="184"/>
      <c r="DS237" s="184"/>
      <c r="DT237" s="184"/>
      <c r="DU237" s="184"/>
      <c r="DV237" s="184"/>
      <c r="DW237" s="184"/>
      <c r="DX237" s="184"/>
      <c r="DY237" s="184"/>
      <c r="DZ237" s="184"/>
      <c r="EA237" s="184"/>
      <c r="EB237" s="184"/>
      <c r="EC237" s="184"/>
      <c r="ED237" s="184"/>
      <c r="EE237" s="184"/>
      <c r="EF237" s="184"/>
      <c r="EG237" s="184"/>
      <c r="EH237" s="184"/>
      <c r="EI237" s="184"/>
      <c r="EJ237" s="184"/>
      <c r="EK237" s="184"/>
      <c r="EL237" s="184"/>
      <c r="EM237" s="184"/>
      <c r="EN237" s="184"/>
      <c r="EO237" s="184"/>
      <c r="EP237" s="184"/>
      <c r="EQ237" s="184"/>
      <c r="ER237" s="184"/>
      <c r="ES237" s="184"/>
      <c r="ET237" s="184"/>
      <c r="EU237" s="184"/>
      <c r="EV237" s="184"/>
      <c r="EW237" s="184"/>
      <c r="EX237" s="184"/>
      <c r="EY237" s="184"/>
      <c r="EZ237" s="184"/>
      <c r="FA237" s="184"/>
      <c r="FB237" s="184"/>
      <c r="FC237" s="184"/>
      <c r="FD237" s="184"/>
      <c r="FE237" s="184"/>
      <c r="FF237" s="184"/>
      <c r="FG237" s="184"/>
      <c r="FH237" s="184"/>
      <c r="FI237" s="184"/>
      <c r="FJ237" s="184"/>
      <c r="FK237" s="184"/>
      <c r="FL237" s="184"/>
      <c r="FM237" s="184"/>
      <c r="FN237" s="184"/>
      <c r="FO237" s="184"/>
      <c r="FP237" s="184"/>
    </row>
    <row r="238" spans="1:172" s="81" customFormat="1" ht="13.5" hidden="1" customHeight="1">
      <c r="A238" s="242" t="s">
        <v>412</v>
      </c>
      <c r="B238" s="243"/>
      <c r="C238" s="135" t="s">
        <v>413</v>
      </c>
      <c r="D238" s="135"/>
      <c r="E238" s="135"/>
      <c r="F238" s="68">
        <f t="shared" ref="F238:L238" si="63">F239+F240+F241</f>
        <v>0</v>
      </c>
      <c r="G238" s="42">
        <f t="shared" si="63"/>
        <v>0</v>
      </c>
      <c r="H238" s="42">
        <f t="shared" si="63"/>
        <v>0</v>
      </c>
      <c r="I238" s="42">
        <f t="shared" si="63"/>
        <v>0</v>
      </c>
      <c r="J238" s="42">
        <f t="shared" si="63"/>
        <v>0</v>
      </c>
      <c r="K238" s="42">
        <f t="shared" si="63"/>
        <v>0</v>
      </c>
      <c r="L238" s="95">
        <f t="shared" si="63"/>
        <v>0</v>
      </c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  <c r="AH238" s="184"/>
      <c r="AI238" s="184"/>
      <c r="AJ238" s="184"/>
      <c r="AK238" s="184"/>
      <c r="AL238" s="184"/>
      <c r="AM238" s="184"/>
      <c r="AN238" s="184"/>
      <c r="AO238" s="184"/>
      <c r="AP238" s="184"/>
      <c r="AQ238" s="184"/>
      <c r="AR238" s="184"/>
      <c r="AS238" s="184"/>
      <c r="AT238" s="184"/>
      <c r="AU238" s="184"/>
      <c r="AV238" s="184"/>
      <c r="AW238" s="184"/>
      <c r="AX238" s="184"/>
      <c r="AY238" s="184"/>
      <c r="AZ238" s="184"/>
      <c r="BA238" s="184"/>
      <c r="BB238" s="184"/>
      <c r="BC238" s="184"/>
      <c r="BD238" s="184"/>
      <c r="BE238" s="184"/>
      <c r="BF238" s="184"/>
      <c r="BG238" s="184"/>
      <c r="BH238" s="184"/>
      <c r="BI238" s="184"/>
      <c r="BJ238" s="184"/>
      <c r="BK238" s="184"/>
      <c r="BL238" s="184"/>
      <c r="BM238" s="184"/>
      <c r="BN238" s="184"/>
      <c r="BO238" s="184"/>
      <c r="BP238" s="184"/>
      <c r="BQ238" s="184"/>
      <c r="BR238" s="184"/>
      <c r="BS238" s="184"/>
      <c r="BT238" s="184"/>
      <c r="BU238" s="184"/>
      <c r="BV238" s="184"/>
      <c r="BW238" s="184"/>
      <c r="BX238" s="184"/>
      <c r="BY238" s="184"/>
      <c r="BZ238" s="184"/>
      <c r="CA238" s="184"/>
      <c r="CB238" s="184"/>
      <c r="CC238" s="184"/>
      <c r="CD238" s="184"/>
      <c r="CE238" s="184"/>
      <c r="CF238" s="184"/>
      <c r="CG238" s="184"/>
      <c r="CH238" s="184"/>
      <c r="CI238" s="184"/>
      <c r="CJ238" s="184"/>
      <c r="CK238" s="184"/>
      <c r="CL238" s="184"/>
      <c r="CM238" s="184"/>
      <c r="CN238" s="184"/>
      <c r="CO238" s="184"/>
      <c r="CP238" s="184"/>
      <c r="CQ238" s="184"/>
      <c r="CR238" s="184"/>
      <c r="CS238" s="184"/>
      <c r="CT238" s="184"/>
      <c r="CU238" s="184"/>
      <c r="CV238" s="184"/>
      <c r="CW238" s="184"/>
      <c r="CX238" s="184"/>
      <c r="CY238" s="184"/>
      <c r="CZ238" s="184"/>
      <c r="DA238" s="184"/>
      <c r="DB238" s="184"/>
      <c r="DC238" s="184"/>
      <c r="DD238" s="184"/>
      <c r="DE238" s="184"/>
      <c r="DF238" s="184"/>
      <c r="DG238" s="184"/>
      <c r="DH238" s="184"/>
      <c r="DI238" s="184"/>
      <c r="DJ238" s="184"/>
      <c r="DK238" s="184"/>
      <c r="DL238" s="184"/>
      <c r="DM238" s="184"/>
      <c r="DN238" s="184"/>
      <c r="DO238" s="184"/>
      <c r="DP238" s="184"/>
      <c r="DQ238" s="184"/>
      <c r="DR238" s="184"/>
      <c r="DS238" s="184"/>
      <c r="DT238" s="184"/>
      <c r="DU238" s="184"/>
      <c r="DV238" s="184"/>
      <c r="DW238" s="184"/>
      <c r="DX238" s="184"/>
      <c r="DY238" s="184"/>
      <c r="DZ238" s="184"/>
      <c r="EA238" s="184"/>
      <c r="EB238" s="184"/>
      <c r="EC238" s="184"/>
      <c r="ED238" s="184"/>
      <c r="EE238" s="184"/>
      <c r="EF238" s="184"/>
      <c r="EG238" s="184"/>
      <c r="EH238" s="184"/>
      <c r="EI238" s="184"/>
      <c r="EJ238" s="184"/>
      <c r="EK238" s="184"/>
      <c r="EL238" s="184"/>
      <c r="EM238" s="184"/>
      <c r="EN238" s="184"/>
      <c r="EO238" s="184"/>
      <c r="EP238" s="184"/>
      <c r="EQ238" s="184"/>
      <c r="ER238" s="184"/>
      <c r="ES238" s="184"/>
      <c r="ET238" s="184"/>
      <c r="EU238" s="184"/>
      <c r="EV238" s="184"/>
      <c r="EW238" s="184"/>
      <c r="EX238" s="184"/>
      <c r="EY238" s="184"/>
      <c r="EZ238" s="184"/>
      <c r="FA238" s="184"/>
      <c r="FB238" s="184"/>
      <c r="FC238" s="184"/>
      <c r="FD238" s="184"/>
      <c r="FE238" s="184"/>
      <c r="FF238" s="184"/>
      <c r="FG238" s="184"/>
      <c r="FH238" s="184"/>
      <c r="FI238" s="184"/>
      <c r="FJ238" s="184"/>
      <c r="FK238" s="184"/>
      <c r="FL238" s="184"/>
      <c r="FM238" s="184"/>
      <c r="FN238" s="184"/>
      <c r="FO238" s="184"/>
      <c r="FP238" s="184"/>
    </row>
    <row r="239" spans="1:172" s="81" customFormat="1" ht="13.5" hidden="1" customHeight="1">
      <c r="A239" s="103"/>
      <c r="B239" s="133" t="s">
        <v>381</v>
      </c>
      <c r="C239" s="134" t="s">
        <v>414</v>
      </c>
      <c r="D239" s="134"/>
      <c r="E239" s="134"/>
      <c r="F239" s="54"/>
      <c r="G239" s="33"/>
      <c r="H239" s="33"/>
      <c r="I239" s="33"/>
      <c r="J239" s="33"/>
      <c r="K239" s="33">
        <f>H239-J239</f>
        <v>0</v>
      </c>
      <c r="L239" s="38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  <c r="AH239" s="184"/>
      <c r="AI239" s="184"/>
      <c r="AJ239" s="184"/>
      <c r="AK239" s="184"/>
      <c r="AL239" s="184"/>
      <c r="AM239" s="184"/>
      <c r="AN239" s="184"/>
      <c r="AO239" s="184"/>
      <c r="AP239" s="184"/>
      <c r="AQ239" s="184"/>
      <c r="AR239" s="184"/>
      <c r="AS239" s="184"/>
      <c r="AT239" s="184"/>
      <c r="AU239" s="184"/>
      <c r="AV239" s="184"/>
      <c r="AW239" s="184"/>
      <c r="AX239" s="184"/>
      <c r="AY239" s="184"/>
      <c r="AZ239" s="184"/>
      <c r="BA239" s="184"/>
      <c r="BB239" s="184"/>
      <c r="BC239" s="184"/>
      <c r="BD239" s="184"/>
      <c r="BE239" s="184"/>
      <c r="BF239" s="184"/>
      <c r="BG239" s="184"/>
      <c r="BH239" s="184"/>
      <c r="BI239" s="184"/>
      <c r="BJ239" s="184"/>
      <c r="BK239" s="184"/>
      <c r="BL239" s="184"/>
      <c r="BM239" s="184"/>
      <c r="BN239" s="184"/>
      <c r="BO239" s="184"/>
      <c r="BP239" s="184"/>
      <c r="BQ239" s="184"/>
      <c r="BR239" s="184"/>
      <c r="BS239" s="184"/>
      <c r="BT239" s="184"/>
      <c r="BU239" s="184"/>
      <c r="BV239" s="184"/>
      <c r="BW239" s="184"/>
      <c r="BX239" s="184"/>
      <c r="BY239" s="184"/>
      <c r="BZ239" s="184"/>
      <c r="CA239" s="184"/>
      <c r="CB239" s="184"/>
      <c r="CC239" s="184"/>
      <c r="CD239" s="184"/>
      <c r="CE239" s="184"/>
      <c r="CF239" s="184"/>
      <c r="CG239" s="184"/>
      <c r="CH239" s="184"/>
      <c r="CI239" s="184"/>
      <c r="CJ239" s="184"/>
      <c r="CK239" s="184"/>
      <c r="CL239" s="184"/>
      <c r="CM239" s="184"/>
      <c r="CN239" s="184"/>
      <c r="CO239" s="184"/>
      <c r="CP239" s="184"/>
      <c r="CQ239" s="184"/>
      <c r="CR239" s="184"/>
      <c r="CS239" s="184"/>
      <c r="CT239" s="184"/>
      <c r="CU239" s="184"/>
      <c r="CV239" s="184"/>
      <c r="CW239" s="184"/>
      <c r="CX239" s="184"/>
      <c r="CY239" s="184"/>
      <c r="CZ239" s="184"/>
      <c r="DA239" s="184"/>
      <c r="DB239" s="184"/>
      <c r="DC239" s="184"/>
      <c r="DD239" s="184"/>
      <c r="DE239" s="184"/>
      <c r="DF239" s="184"/>
      <c r="DG239" s="184"/>
      <c r="DH239" s="184"/>
      <c r="DI239" s="184"/>
      <c r="DJ239" s="184"/>
      <c r="DK239" s="184"/>
      <c r="DL239" s="184"/>
      <c r="DM239" s="184"/>
      <c r="DN239" s="184"/>
      <c r="DO239" s="184"/>
      <c r="DP239" s="184"/>
      <c r="DQ239" s="184"/>
      <c r="DR239" s="184"/>
      <c r="DS239" s="184"/>
      <c r="DT239" s="184"/>
      <c r="DU239" s="184"/>
      <c r="DV239" s="184"/>
      <c r="DW239" s="184"/>
      <c r="DX239" s="184"/>
      <c r="DY239" s="184"/>
      <c r="DZ239" s="184"/>
      <c r="EA239" s="184"/>
      <c r="EB239" s="184"/>
      <c r="EC239" s="184"/>
      <c r="ED239" s="184"/>
      <c r="EE239" s="184"/>
      <c r="EF239" s="184"/>
      <c r="EG239" s="184"/>
      <c r="EH239" s="184"/>
      <c r="EI239" s="184"/>
      <c r="EJ239" s="184"/>
      <c r="EK239" s="184"/>
      <c r="EL239" s="184"/>
      <c r="EM239" s="184"/>
      <c r="EN239" s="184"/>
      <c r="EO239" s="184"/>
      <c r="EP239" s="184"/>
      <c r="EQ239" s="184"/>
      <c r="ER239" s="184"/>
      <c r="ES239" s="184"/>
      <c r="ET239" s="184"/>
      <c r="EU239" s="184"/>
      <c r="EV239" s="184"/>
      <c r="EW239" s="184"/>
      <c r="EX239" s="184"/>
      <c r="EY239" s="184"/>
      <c r="EZ239" s="184"/>
      <c r="FA239" s="184"/>
      <c r="FB239" s="184"/>
      <c r="FC239" s="184"/>
      <c r="FD239" s="184"/>
      <c r="FE239" s="184"/>
      <c r="FF239" s="184"/>
      <c r="FG239" s="184"/>
      <c r="FH239" s="184"/>
      <c r="FI239" s="184"/>
      <c r="FJ239" s="184"/>
      <c r="FK239" s="184"/>
      <c r="FL239" s="184"/>
      <c r="FM239" s="184"/>
      <c r="FN239" s="184"/>
      <c r="FO239" s="184"/>
      <c r="FP239" s="184"/>
    </row>
    <row r="240" spans="1:172" s="81" customFormat="1" ht="13.5" hidden="1" customHeight="1">
      <c r="A240" s="103"/>
      <c r="B240" s="133" t="s">
        <v>383</v>
      </c>
      <c r="C240" s="134" t="s">
        <v>415</v>
      </c>
      <c r="D240" s="134"/>
      <c r="E240" s="134"/>
      <c r="F240" s="54"/>
      <c r="G240" s="33"/>
      <c r="H240" s="33"/>
      <c r="I240" s="33"/>
      <c r="J240" s="33"/>
      <c r="K240" s="33">
        <f>H240-J240</f>
        <v>0</v>
      </c>
      <c r="L240" s="38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  <c r="AH240" s="184"/>
      <c r="AI240" s="184"/>
      <c r="AJ240" s="184"/>
      <c r="AK240" s="184"/>
      <c r="AL240" s="184"/>
      <c r="AM240" s="184"/>
      <c r="AN240" s="184"/>
      <c r="AO240" s="184"/>
      <c r="AP240" s="184"/>
      <c r="AQ240" s="184"/>
      <c r="AR240" s="184"/>
      <c r="AS240" s="184"/>
      <c r="AT240" s="184"/>
      <c r="AU240" s="184"/>
      <c r="AV240" s="184"/>
      <c r="AW240" s="184"/>
      <c r="AX240" s="184"/>
      <c r="AY240" s="184"/>
      <c r="AZ240" s="184"/>
      <c r="BA240" s="184"/>
      <c r="BB240" s="184"/>
      <c r="BC240" s="184"/>
      <c r="BD240" s="184"/>
      <c r="BE240" s="184"/>
      <c r="BF240" s="184"/>
      <c r="BG240" s="184"/>
      <c r="BH240" s="184"/>
      <c r="BI240" s="184"/>
      <c r="BJ240" s="184"/>
      <c r="BK240" s="184"/>
      <c r="BL240" s="184"/>
      <c r="BM240" s="184"/>
      <c r="BN240" s="184"/>
      <c r="BO240" s="184"/>
      <c r="BP240" s="184"/>
      <c r="BQ240" s="184"/>
      <c r="BR240" s="184"/>
      <c r="BS240" s="184"/>
      <c r="BT240" s="184"/>
      <c r="BU240" s="184"/>
      <c r="BV240" s="184"/>
      <c r="BW240" s="184"/>
      <c r="BX240" s="184"/>
      <c r="BY240" s="184"/>
      <c r="BZ240" s="184"/>
      <c r="CA240" s="184"/>
      <c r="CB240" s="184"/>
      <c r="CC240" s="184"/>
      <c r="CD240" s="184"/>
      <c r="CE240" s="184"/>
      <c r="CF240" s="184"/>
      <c r="CG240" s="184"/>
      <c r="CH240" s="184"/>
      <c r="CI240" s="184"/>
      <c r="CJ240" s="184"/>
      <c r="CK240" s="184"/>
      <c r="CL240" s="184"/>
      <c r="CM240" s="184"/>
      <c r="CN240" s="184"/>
      <c r="CO240" s="184"/>
      <c r="CP240" s="184"/>
      <c r="CQ240" s="184"/>
      <c r="CR240" s="184"/>
      <c r="CS240" s="184"/>
      <c r="CT240" s="184"/>
      <c r="CU240" s="184"/>
      <c r="CV240" s="184"/>
      <c r="CW240" s="184"/>
      <c r="CX240" s="184"/>
      <c r="CY240" s="184"/>
      <c r="CZ240" s="184"/>
      <c r="DA240" s="184"/>
      <c r="DB240" s="184"/>
      <c r="DC240" s="184"/>
      <c r="DD240" s="184"/>
      <c r="DE240" s="184"/>
      <c r="DF240" s="184"/>
      <c r="DG240" s="184"/>
      <c r="DH240" s="184"/>
      <c r="DI240" s="184"/>
      <c r="DJ240" s="184"/>
      <c r="DK240" s="184"/>
      <c r="DL240" s="184"/>
      <c r="DM240" s="184"/>
      <c r="DN240" s="184"/>
      <c r="DO240" s="184"/>
      <c r="DP240" s="184"/>
      <c r="DQ240" s="184"/>
      <c r="DR240" s="184"/>
      <c r="DS240" s="184"/>
      <c r="DT240" s="184"/>
      <c r="DU240" s="184"/>
      <c r="DV240" s="184"/>
      <c r="DW240" s="184"/>
      <c r="DX240" s="184"/>
      <c r="DY240" s="184"/>
      <c r="DZ240" s="184"/>
      <c r="EA240" s="184"/>
      <c r="EB240" s="184"/>
      <c r="EC240" s="184"/>
      <c r="ED240" s="184"/>
      <c r="EE240" s="184"/>
      <c r="EF240" s="184"/>
      <c r="EG240" s="184"/>
      <c r="EH240" s="184"/>
      <c r="EI240" s="184"/>
      <c r="EJ240" s="184"/>
      <c r="EK240" s="184"/>
      <c r="EL240" s="184"/>
      <c r="EM240" s="184"/>
      <c r="EN240" s="184"/>
      <c r="EO240" s="184"/>
      <c r="EP240" s="184"/>
      <c r="EQ240" s="184"/>
      <c r="ER240" s="184"/>
      <c r="ES240" s="184"/>
      <c r="ET240" s="184"/>
      <c r="EU240" s="184"/>
      <c r="EV240" s="184"/>
      <c r="EW240" s="184"/>
      <c r="EX240" s="184"/>
      <c r="EY240" s="184"/>
      <c r="EZ240" s="184"/>
      <c r="FA240" s="184"/>
      <c r="FB240" s="184"/>
      <c r="FC240" s="184"/>
      <c r="FD240" s="184"/>
      <c r="FE240" s="184"/>
      <c r="FF240" s="184"/>
      <c r="FG240" s="184"/>
      <c r="FH240" s="184"/>
      <c r="FI240" s="184"/>
      <c r="FJ240" s="184"/>
      <c r="FK240" s="184"/>
      <c r="FL240" s="184"/>
      <c r="FM240" s="184"/>
      <c r="FN240" s="184"/>
      <c r="FO240" s="184"/>
      <c r="FP240" s="184"/>
    </row>
    <row r="241" spans="1:172" s="81" customFormat="1" ht="13.5" hidden="1" customHeight="1">
      <c r="A241" s="103"/>
      <c r="B241" s="133" t="s">
        <v>385</v>
      </c>
      <c r="C241" s="134" t="s">
        <v>416</v>
      </c>
      <c r="D241" s="134"/>
      <c r="E241" s="134"/>
      <c r="F241" s="54"/>
      <c r="G241" s="33"/>
      <c r="H241" s="33"/>
      <c r="I241" s="33"/>
      <c r="J241" s="33"/>
      <c r="K241" s="33">
        <f>H241-J241</f>
        <v>0</v>
      </c>
      <c r="L241" s="38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  <c r="AH241" s="184"/>
      <c r="AI241" s="184"/>
      <c r="AJ241" s="184"/>
      <c r="AK241" s="184"/>
      <c r="AL241" s="184"/>
      <c r="AM241" s="184"/>
      <c r="AN241" s="184"/>
      <c r="AO241" s="184"/>
      <c r="AP241" s="184"/>
      <c r="AQ241" s="184"/>
      <c r="AR241" s="184"/>
      <c r="AS241" s="184"/>
      <c r="AT241" s="184"/>
      <c r="AU241" s="184"/>
      <c r="AV241" s="184"/>
      <c r="AW241" s="184"/>
      <c r="AX241" s="184"/>
      <c r="AY241" s="184"/>
      <c r="AZ241" s="184"/>
      <c r="BA241" s="184"/>
      <c r="BB241" s="184"/>
      <c r="BC241" s="184"/>
      <c r="BD241" s="184"/>
      <c r="BE241" s="184"/>
      <c r="BF241" s="184"/>
      <c r="BG241" s="184"/>
      <c r="BH241" s="184"/>
      <c r="BI241" s="184"/>
      <c r="BJ241" s="184"/>
      <c r="BK241" s="184"/>
      <c r="BL241" s="184"/>
      <c r="BM241" s="184"/>
      <c r="BN241" s="184"/>
      <c r="BO241" s="184"/>
      <c r="BP241" s="184"/>
      <c r="BQ241" s="184"/>
      <c r="BR241" s="184"/>
      <c r="BS241" s="184"/>
      <c r="BT241" s="184"/>
      <c r="BU241" s="184"/>
      <c r="BV241" s="184"/>
      <c r="BW241" s="184"/>
      <c r="BX241" s="184"/>
      <c r="BY241" s="184"/>
      <c r="BZ241" s="184"/>
      <c r="CA241" s="184"/>
      <c r="CB241" s="184"/>
      <c r="CC241" s="184"/>
      <c r="CD241" s="184"/>
      <c r="CE241" s="184"/>
      <c r="CF241" s="184"/>
      <c r="CG241" s="184"/>
      <c r="CH241" s="184"/>
      <c r="CI241" s="184"/>
      <c r="CJ241" s="184"/>
      <c r="CK241" s="184"/>
      <c r="CL241" s="184"/>
      <c r="CM241" s="184"/>
      <c r="CN241" s="184"/>
      <c r="CO241" s="184"/>
      <c r="CP241" s="184"/>
      <c r="CQ241" s="184"/>
      <c r="CR241" s="184"/>
      <c r="CS241" s="184"/>
      <c r="CT241" s="184"/>
      <c r="CU241" s="184"/>
      <c r="CV241" s="184"/>
      <c r="CW241" s="184"/>
      <c r="CX241" s="184"/>
      <c r="CY241" s="184"/>
      <c r="CZ241" s="184"/>
      <c r="DA241" s="184"/>
      <c r="DB241" s="184"/>
      <c r="DC241" s="184"/>
      <c r="DD241" s="184"/>
      <c r="DE241" s="184"/>
      <c r="DF241" s="184"/>
      <c r="DG241" s="184"/>
      <c r="DH241" s="184"/>
      <c r="DI241" s="184"/>
      <c r="DJ241" s="184"/>
      <c r="DK241" s="184"/>
      <c r="DL241" s="184"/>
      <c r="DM241" s="184"/>
      <c r="DN241" s="184"/>
      <c r="DO241" s="184"/>
      <c r="DP241" s="184"/>
      <c r="DQ241" s="184"/>
      <c r="DR241" s="184"/>
      <c r="DS241" s="184"/>
      <c r="DT241" s="184"/>
      <c r="DU241" s="184"/>
      <c r="DV241" s="184"/>
      <c r="DW241" s="184"/>
      <c r="DX241" s="184"/>
      <c r="DY241" s="184"/>
      <c r="DZ241" s="184"/>
      <c r="EA241" s="184"/>
      <c r="EB241" s="184"/>
      <c r="EC241" s="184"/>
      <c r="ED241" s="184"/>
      <c r="EE241" s="184"/>
      <c r="EF241" s="184"/>
      <c r="EG241" s="184"/>
      <c r="EH241" s="184"/>
      <c r="EI241" s="184"/>
      <c r="EJ241" s="184"/>
      <c r="EK241" s="184"/>
      <c r="EL241" s="184"/>
      <c r="EM241" s="184"/>
      <c r="EN241" s="184"/>
      <c r="EO241" s="184"/>
      <c r="EP241" s="184"/>
      <c r="EQ241" s="184"/>
      <c r="ER241" s="184"/>
      <c r="ES241" s="184"/>
      <c r="ET241" s="184"/>
      <c r="EU241" s="184"/>
      <c r="EV241" s="184"/>
      <c r="EW241" s="184"/>
      <c r="EX241" s="184"/>
      <c r="EY241" s="184"/>
      <c r="EZ241" s="184"/>
      <c r="FA241" s="184"/>
      <c r="FB241" s="184"/>
      <c r="FC241" s="184"/>
      <c r="FD241" s="184"/>
      <c r="FE241" s="184"/>
      <c r="FF241" s="184"/>
      <c r="FG241" s="184"/>
      <c r="FH241" s="184"/>
      <c r="FI241" s="184"/>
      <c r="FJ241" s="184"/>
      <c r="FK241" s="184"/>
      <c r="FL241" s="184"/>
      <c r="FM241" s="184"/>
      <c r="FN241" s="184"/>
      <c r="FO241" s="184"/>
      <c r="FP241" s="184"/>
    </row>
    <row r="242" spans="1:172" s="81" customFormat="1" ht="13.5" hidden="1" customHeight="1">
      <c r="A242" s="244" t="s">
        <v>417</v>
      </c>
      <c r="B242" s="245"/>
      <c r="C242" s="135" t="s">
        <v>418</v>
      </c>
      <c r="D242" s="135"/>
      <c r="E242" s="135"/>
      <c r="F242" s="68">
        <f t="shared" ref="F242:L242" si="64">F243+F244+F245</f>
        <v>0</v>
      </c>
      <c r="G242" s="42">
        <f t="shared" si="64"/>
        <v>0</v>
      </c>
      <c r="H242" s="42">
        <f t="shared" si="64"/>
        <v>0</v>
      </c>
      <c r="I242" s="42">
        <f t="shared" si="64"/>
        <v>0</v>
      </c>
      <c r="J242" s="42">
        <f t="shared" si="64"/>
        <v>0</v>
      </c>
      <c r="K242" s="42">
        <f t="shared" si="64"/>
        <v>0</v>
      </c>
      <c r="L242" s="95">
        <f t="shared" si="64"/>
        <v>0</v>
      </c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  <c r="AH242" s="184"/>
      <c r="AI242" s="184"/>
      <c r="AJ242" s="184"/>
      <c r="AK242" s="184"/>
      <c r="AL242" s="184"/>
      <c r="AM242" s="184"/>
      <c r="AN242" s="184"/>
      <c r="AO242" s="184"/>
      <c r="AP242" s="184"/>
      <c r="AQ242" s="184"/>
      <c r="AR242" s="184"/>
      <c r="AS242" s="184"/>
      <c r="AT242" s="184"/>
      <c r="AU242" s="184"/>
      <c r="AV242" s="184"/>
      <c r="AW242" s="184"/>
      <c r="AX242" s="184"/>
      <c r="AY242" s="184"/>
      <c r="AZ242" s="184"/>
      <c r="BA242" s="184"/>
      <c r="BB242" s="184"/>
      <c r="BC242" s="184"/>
      <c r="BD242" s="184"/>
      <c r="BE242" s="184"/>
      <c r="BF242" s="184"/>
      <c r="BG242" s="184"/>
      <c r="BH242" s="184"/>
      <c r="BI242" s="184"/>
      <c r="BJ242" s="184"/>
      <c r="BK242" s="184"/>
      <c r="BL242" s="184"/>
      <c r="BM242" s="184"/>
      <c r="BN242" s="184"/>
      <c r="BO242" s="184"/>
      <c r="BP242" s="184"/>
      <c r="BQ242" s="184"/>
      <c r="BR242" s="184"/>
      <c r="BS242" s="184"/>
      <c r="BT242" s="184"/>
      <c r="BU242" s="184"/>
      <c r="BV242" s="184"/>
      <c r="BW242" s="184"/>
      <c r="BX242" s="184"/>
      <c r="BY242" s="184"/>
      <c r="BZ242" s="184"/>
      <c r="CA242" s="184"/>
      <c r="CB242" s="184"/>
      <c r="CC242" s="184"/>
      <c r="CD242" s="184"/>
      <c r="CE242" s="184"/>
      <c r="CF242" s="184"/>
      <c r="CG242" s="184"/>
      <c r="CH242" s="184"/>
      <c r="CI242" s="184"/>
      <c r="CJ242" s="184"/>
      <c r="CK242" s="184"/>
      <c r="CL242" s="184"/>
      <c r="CM242" s="184"/>
      <c r="CN242" s="184"/>
      <c r="CO242" s="184"/>
      <c r="CP242" s="184"/>
      <c r="CQ242" s="184"/>
      <c r="CR242" s="184"/>
      <c r="CS242" s="184"/>
      <c r="CT242" s="184"/>
      <c r="CU242" s="184"/>
      <c r="CV242" s="184"/>
      <c r="CW242" s="184"/>
      <c r="CX242" s="184"/>
      <c r="CY242" s="184"/>
      <c r="CZ242" s="184"/>
      <c r="DA242" s="184"/>
      <c r="DB242" s="184"/>
      <c r="DC242" s="184"/>
      <c r="DD242" s="184"/>
      <c r="DE242" s="184"/>
      <c r="DF242" s="184"/>
      <c r="DG242" s="184"/>
      <c r="DH242" s="184"/>
      <c r="DI242" s="184"/>
      <c r="DJ242" s="184"/>
      <c r="DK242" s="184"/>
      <c r="DL242" s="184"/>
      <c r="DM242" s="184"/>
      <c r="DN242" s="184"/>
      <c r="DO242" s="184"/>
      <c r="DP242" s="184"/>
      <c r="DQ242" s="184"/>
      <c r="DR242" s="184"/>
      <c r="DS242" s="184"/>
      <c r="DT242" s="184"/>
      <c r="DU242" s="184"/>
      <c r="DV242" s="184"/>
      <c r="DW242" s="184"/>
      <c r="DX242" s="184"/>
      <c r="DY242" s="184"/>
      <c r="DZ242" s="184"/>
      <c r="EA242" s="184"/>
      <c r="EB242" s="184"/>
      <c r="EC242" s="184"/>
      <c r="ED242" s="184"/>
      <c r="EE242" s="184"/>
      <c r="EF242" s="184"/>
      <c r="EG242" s="184"/>
      <c r="EH242" s="184"/>
      <c r="EI242" s="184"/>
      <c r="EJ242" s="184"/>
      <c r="EK242" s="184"/>
      <c r="EL242" s="184"/>
      <c r="EM242" s="184"/>
      <c r="EN242" s="184"/>
      <c r="EO242" s="184"/>
      <c r="EP242" s="184"/>
      <c r="EQ242" s="184"/>
      <c r="ER242" s="184"/>
      <c r="ES242" s="184"/>
      <c r="ET242" s="184"/>
      <c r="EU242" s="184"/>
      <c r="EV242" s="184"/>
      <c r="EW242" s="184"/>
      <c r="EX242" s="184"/>
      <c r="EY242" s="184"/>
      <c r="EZ242" s="184"/>
      <c r="FA242" s="184"/>
      <c r="FB242" s="184"/>
      <c r="FC242" s="184"/>
      <c r="FD242" s="184"/>
      <c r="FE242" s="184"/>
      <c r="FF242" s="184"/>
      <c r="FG242" s="184"/>
      <c r="FH242" s="184"/>
      <c r="FI242" s="184"/>
      <c r="FJ242" s="184"/>
      <c r="FK242" s="184"/>
      <c r="FL242" s="184"/>
      <c r="FM242" s="184"/>
      <c r="FN242" s="184"/>
      <c r="FO242" s="184"/>
      <c r="FP242" s="184"/>
    </row>
    <row r="243" spans="1:172" s="81" customFormat="1" ht="13.5" hidden="1" customHeight="1">
      <c r="A243" s="136"/>
      <c r="B243" s="137" t="s">
        <v>419</v>
      </c>
      <c r="C243" s="138" t="s">
        <v>420</v>
      </c>
      <c r="D243" s="138"/>
      <c r="E243" s="138"/>
      <c r="F243" s="54"/>
      <c r="G243" s="33"/>
      <c r="H243" s="33"/>
      <c r="I243" s="33"/>
      <c r="J243" s="33"/>
      <c r="K243" s="33">
        <f>H243-J243</f>
        <v>0</v>
      </c>
      <c r="L243" s="38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  <c r="AH243" s="184"/>
      <c r="AI243" s="184"/>
      <c r="AJ243" s="184"/>
      <c r="AK243" s="184"/>
      <c r="AL243" s="184"/>
      <c r="AM243" s="184"/>
      <c r="AN243" s="184"/>
      <c r="AO243" s="184"/>
      <c r="AP243" s="184"/>
      <c r="AQ243" s="184"/>
      <c r="AR243" s="184"/>
      <c r="AS243" s="184"/>
      <c r="AT243" s="184"/>
      <c r="AU243" s="184"/>
      <c r="AV243" s="184"/>
      <c r="AW243" s="184"/>
      <c r="AX243" s="184"/>
      <c r="AY243" s="184"/>
      <c r="AZ243" s="184"/>
      <c r="BA243" s="184"/>
      <c r="BB243" s="184"/>
      <c r="BC243" s="184"/>
      <c r="BD243" s="184"/>
      <c r="BE243" s="184"/>
      <c r="BF243" s="184"/>
      <c r="BG243" s="184"/>
      <c r="BH243" s="184"/>
      <c r="BI243" s="184"/>
      <c r="BJ243" s="184"/>
      <c r="BK243" s="184"/>
      <c r="BL243" s="184"/>
      <c r="BM243" s="184"/>
      <c r="BN243" s="184"/>
      <c r="BO243" s="184"/>
      <c r="BP243" s="184"/>
      <c r="BQ243" s="184"/>
      <c r="BR243" s="184"/>
      <c r="BS243" s="184"/>
      <c r="BT243" s="184"/>
      <c r="BU243" s="184"/>
      <c r="BV243" s="184"/>
      <c r="BW243" s="184"/>
      <c r="BX243" s="184"/>
      <c r="BY243" s="184"/>
      <c r="BZ243" s="184"/>
      <c r="CA243" s="184"/>
      <c r="CB243" s="184"/>
      <c r="CC243" s="184"/>
      <c r="CD243" s="184"/>
      <c r="CE243" s="184"/>
      <c r="CF243" s="184"/>
      <c r="CG243" s="184"/>
      <c r="CH243" s="184"/>
      <c r="CI243" s="184"/>
      <c r="CJ243" s="184"/>
      <c r="CK243" s="184"/>
      <c r="CL243" s="184"/>
      <c r="CM243" s="184"/>
      <c r="CN243" s="184"/>
      <c r="CO243" s="184"/>
      <c r="CP243" s="184"/>
      <c r="CQ243" s="184"/>
      <c r="CR243" s="184"/>
      <c r="CS243" s="184"/>
      <c r="CT243" s="184"/>
      <c r="CU243" s="184"/>
      <c r="CV243" s="184"/>
      <c r="CW243" s="184"/>
      <c r="CX243" s="184"/>
      <c r="CY243" s="184"/>
      <c r="CZ243" s="184"/>
      <c r="DA243" s="184"/>
      <c r="DB243" s="184"/>
      <c r="DC243" s="184"/>
      <c r="DD243" s="184"/>
      <c r="DE243" s="184"/>
      <c r="DF243" s="184"/>
      <c r="DG243" s="184"/>
      <c r="DH243" s="184"/>
      <c r="DI243" s="184"/>
      <c r="DJ243" s="184"/>
      <c r="DK243" s="184"/>
      <c r="DL243" s="184"/>
      <c r="DM243" s="184"/>
      <c r="DN243" s="184"/>
      <c r="DO243" s="184"/>
      <c r="DP243" s="184"/>
      <c r="DQ243" s="184"/>
      <c r="DR243" s="184"/>
      <c r="DS243" s="184"/>
      <c r="DT243" s="184"/>
      <c r="DU243" s="184"/>
      <c r="DV243" s="184"/>
      <c r="DW243" s="184"/>
      <c r="DX243" s="184"/>
      <c r="DY243" s="184"/>
      <c r="DZ243" s="184"/>
      <c r="EA243" s="184"/>
      <c r="EB243" s="184"/>
      <c r="EC243" s="184"/>
      <c r="ED243" s="184"/>
      <c r="EE243" s="184"/>
      <c r="EF243" s="184"/>
      <c r="EG243" s="184"/>
      <c r="EH243" s="184"/>
      <c r="EI243" s="184"/>
      <c r="EJ243" s="184"/>
      <c r="EK243" s="184"/>
      <c r="EL243" s="184"/>
      <c r="EM243" s="184"/>
      <c r="EN243" s="184"/>
      <c r="EO243" s="184"/>
      <c r="EP243" s="184"/>
      <c r="EQ243" s="184"/>
      <c r="ER243" s="184"/>
      <c r="ES243" s="184"/>
      <c r="ET243" s="184"/>
      <c r="EU243" s="184"/>
      <c r="EV243" s="184"/>
      <c r="EW243" s="184"/>
      <c r="EX243" s="184"/>
      <c r="EY243" s="184"/>
      <c r="EZ243" s="184"/>
      <c r="FA243" s="184"/>
      <c r="FB243" s="184"/>
      <c r="FC243" s="184"/>
      <c r="FD243" s="184"/>
      <c r="FE243" s="184"/>
      <c r="FF243" s="184"/>
      <c r="FG243" s="184"/>
      <c r="FH243" s="184"/>
      <c r="FI243" s="184"/>
      <c r="FJ243" s="184"/>
      <c r="FK243" s="184"/>
      <c r="FL243" s="184"/>
      <c r="FM243" s="184"/>
      <c r="FN243" s="184"/>
      <c r="FO243" s="184"/>
      <c r="FP243" s="184"/>
    </row>
    <row r="244" spans="1:172" s="81" customFormat="1" ht="13.5" hidden="1" customHeight="1">
      <c r="A244" s="136"/>
      <c r="B244" s="137" t="s">
        <v>421</v>
      </c>
      <c r="C244" s="138" t="s">
        <v>422</v>
      </c>
      <c r="D244" s="138"/>
      <c r="E244" s="138"/>
      <c r="F244" s="54"/>
      <c r="G244" s="33"/>
      <c r="H244" s="33"/>
      <c r="I244" s="33"/>
      <c r="J244" s="33"/>
      <c r="K244" s="33">
        <f>H244-J244</f>
        <v>0</v>
      </c>
      <c r="L244" s="38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  <c r="AH244" s="184"/>
      <c r="AI244" s="184"/>
      <c r="AJ244" s="184"/>
      <c r="AK244" s="184"/>
      <c r="AL244" s="184"/>
      <c r="AM244" s="184"/>
      <c r="AN244" s="184"/>
      <c r="AO244" s="184"/>
      <c r="AP244" s="184"/>
      <c r="AQ244" s="184"/>
      <c r="AR244" s="184"/>
      <c r="AS244" s="184"/>
      <c r="AT244" s="184"/>
      <c r="AU244" s="184"/>
      <c r="AV244" s="184"/>
      <c r="AW244" s="184"/>
      <c r="AX244" s="184"/>
      <c r="AY244" s="184"/>
      <c r="AZ244" s="184"/>
      <c r="BA244" s="184"/>
      <c r="BB244" s="184"/>
      <c r="BC244" s="184"/>
      <c r="BD244" s="184"/>
      <c r="BE244" s="184"/>
      <c r="BF244" s="184"/>
      <c r="BG244" s="184"/>
      <c r="BH244" s="184"/>
      <c r="BI244" s="184"/>
      <c r="BJ244" s="184"/>
      <c r="BK244" s="184"/>
      <c r="BL244" s="184"/>
      <c r="BM244" s="184"/>
      <c r="BN244" s="184"/>
      <c r="BO244" s="184"/>
      <c r="BP244" s="184"/>
      <c r="BQ244" s="184"/>
      <c r="BR244" s="184"/>
      <c r="BS244" s="184"/>
      <c r="BT244" s="184"/>
      <c r="BU244" s="184"/>
      <c r="BV244" s="184"/>
      <c r="BW244" s="184"/>
      <c r="BX244" s="184"/>
      <c r="BY244" s="184"/>
      <c r="BZ244" s="184"/>
      <c r="CA244" s="184"/>
      <c r="CB244" s="184"/>
      <c r="CC244" s="184"/>
      <c r="CD244" s="184"/>
      <c r="CE244" s="184"/>
      <c r="CF244" s="184"/>
      <c r="CG244" s="184"/>
      <c r="CH244" s="184"/>
      <c r="CI244" s="184"/>
      <c r="CJ244" s="184"/>
      <c r="CK244" s="184"/>
      <c r="CL244" s="184"/>
      <c r="CM244" s="184"/>
      <c r="CN244" s="184"/>
      <c r="CO244" s="184"/>
      <c r="CP244" s="184"/>
      <c r="CQ244" s="184"/>
      <c r="CR244" s="184"/>
      <c r="CS244" s="184"/>
      <c r="CT244" s="184"/>
      <c r="CU244" s="184"/>
      <c r="CV244" s="184"/>
      <c r="CW244" s="184"/>
      <c r="CX244" s="184"/>
      <c r="CY244" s="184"/>
      <c r="CZ244" s="184"/>
      <c r="DA244" s="184"/>
      <c r="DB244" s="184"/>
      <c r="DC244" s="184"/>
      <c r="DD244" s="184"/>
      <c r="DE244" s="184"/>
      <c r="DF244" s="184"/>
      <c r="DG244" s="184"/>
      <c r="DH244" s="184"/>
      <c r="DI244" s="184"/>
      <c r="DJ244" s="184"/>
      <c r="DK244" s="184"/>
      <c r="DL244" s="184"/>
      <c r="DM244" s="184"/>
      <c r="DN244" s="184"/>
      <c r="DO244" s="184"/>
      <c r="DP244" s="184"/>
      <c r="DQ244" s="184"/>
      <c r="DR244" s="184"/>
      <c r="DS244" s="184"/>
      <c r="DT244" s="184"/>
      <c r="DU244" s="184"/>
      <c r="DV244" s="184"/>
      <c r="DW244" s="184"/>
      <c r="DX244" s="184"/>
      <c r="DY244" s="184"/>
      <c r="DZ244" s="184"/>
      <c r="EA244" s="184"/>
      <c r="EB244" s="184"/>
      <c r="EC244" s="184"/>
      <c r="ED244" s="184"/>
      <c r="EE244" s="184"/>
      <c r="EF244" s="184"/>
      <c r="EG244" s="184"/>
      <c r="EH244" s="184"/>
      <c r="EI244" s="184"/>
      <c r="EJ244" s="184"/>
      <c r="EK244" s="184"/>
      <c r="EL244" s="184"/>
      <c r="EM244" s="184"/>
      <c r="EN244" s="184"/>
      <c r="EO244" s="184"/>
      <c r="EP244" s="184"/>
      <c r="EQ244" s="184"/>
      <c r="ER244" s="184"/>
      <c r="ES244" s="184"/>
      <c r="ET244" s="184"/>
      <c r="EU244" s="184"/>
      <c r="EV244" s="184"/>
      <c r="EW244" s="184"/>
      <c r="EX244" s="184"/>
      <c r="EY244" s="184"/>
      <c r="EZ244" s="184"/>
      <c r="FA244" s="184"/>
      <c r="FB244" s="184"/>
      <c r="FC244" s="184"/>
      <c r="FD244" s="184"/>
      <c r="FE244" s="184"/>
      <c r="FF244" s="184"/>
      <c r="FG244" s="184"/>
      <c r="FH244" s="184"/>
      <c r="FI244" s="184"/>
      <c r="FJ244" s="184"/>
      <c r="FK244" s="184"/>
      <c r="FL244" s="184"/>
      <c r="FM244" s="184"/>
      <c r="FN244" s="184"/>
      <c r="FO244" s="184"/>
      <c r="FP244" s="184"/>
    </row>
    <row r="245" spans="1:172" s="81" customFormat="1" ht="13.5" hidden="1" customHeight="1">
      <c r="A245" s="136"/>
      <c r="B245" s="137" t="s">
        <v>423</v>
      </c>
      <c r="C245" s="138" t="s">
        <v>424</v>
      </c>
      <c r="D245" s="138"/>
      <c r="E245" s="138"/>
      <c r="F245" s="54"/>
      <c r="G245" s="33"/>
      <c r="H245" s="33"/>
      <c r="I245" s="33"/>
      <c r="J245" s="33"/>
      <c r="K245" s="33">
        <f>H245-J245</f>
        <v>0</v>
      </c>
      <c r="L245" s="38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  <c r="AH245" s="184"/>
      <c r="AI245" s="184"/>
      <c r="AJ245" s="184"/>
      <c r="AK245" s="184"/>
      <c r="AL245" s="184"/>
      <c r="AM245" s="184"/>
      <c r="AN245" s="184"/>
      <c r="AO245" s="184"/>
      <c r="AP245" s="184"/>
      <c r="AQ245" s="184"/>
      <c r="AR245" s="184"/>
      <c r="AS245" s="184"/>
      <c r="AT245" s="184"/>
      <c r="AU245" s="184"/>
      <c r="AV245" s="184"/>
      <c r="AW245" s="184"/>
      <c r="AX245" s="184"/>
      <c r="AY245" s="184"/>
      <c r="AZ245" s="184"/>
      <c r="BA245" s="184"/>
      <c r="BB245" s="184"/>
      <c r="BC245" s="184"/>
      <c r="BD245" s="184"/>
      <c r="BE245" s="184"/>
      <c r="BF245" s="184"/>
      <c r="BG245" s="184"/>
      <c r="BH245" s="184"/>
      <c r="BI245" s="184"/>
      <c r="BJ245" s="184"/>
      <c r="BK245" s="184"/>
      <c r="BL245" s="184"/>
      <c r="BM245" s="184"/>
      <c r="BN245" s="184"/>
      <c r="BO245" s="184"/>
      <c r="BP245" s="184"/>
      <c r="BQ245" s="184"/>
      <c r="BR245" s="184"/>
      <c r="BS245" s="184"/>
      <c r="BT245" s="184"/>
      <c r="BU245" s="184"/>
      <c r="BV245" s="184"/>
      <c r="BW245" s="184"/>
      <c r="BX245" s="184"/>
      <c r="BY245" s="184"/>
      <c r="BZ245" s="184"/>
      <c r="CA245" s="184"/>
      <c r="CB245" s="184"/>
      <c r="CC245" s="184"/>
      <c r="CD245" s="184"/>
      <c r="CE245" s="184"/>
      <c r="CF245" s="184"/>
      <c r="CG245" s="184"/>
      <c r="CH245" s="184"/>
      <c r="CI245" s="184"/>
      <c r="CJ245" s="184"/>
      <c r="CK245" s="184"/>
      <c r="CL245" s="184"/>
      <c r="CM245" s="184"/>
      <c r="CN245" s="184"/>
      <c r="CO245" s="184"/>
      <c r="CP245" s="184"/>
      <c r="CQ245" s="184"/>
      <c r="CR245" s="184"/>
      <c r="CS245" s="184"/>
      <c r="CT245" s="184"/>
      <c r="CU245" s="184"/>
      <c r="CV245" s="184"/>
      <c r="CW245" s="184"/>
      <c r="CX245" s="184"/>
      <c r="CY245" s="184"/>
      <c r="CZ245" s="184"/>
      <c r="DA245" s="184"/>
      <c r="DB245" s="184"/>
      <c r="DC245" s="184"/>
      <c r="DD245" s="184"/>
      <c r="DE245" s="184"/>
      <c r="DF245" s="184"/>
      <c r="DG245" s="184"/>
      <c r="DH245" s="184"/>
      <c r="DI245" s="184"/>
      <c r="DJ245" s="184"/>
      <c r="DK245" s="184"/>
      <c r="DL245" s="184"/>
      <c r="DM245" s="184"/>
      <c r="DN245" s="184"/>
      <c r="DO245" s="184"/>
      <c r="DP245" s="184"/>
      <c r="DQ245" s="184"/>
      <c r="DR245" s="184"/>
      <c r="DS245" s="184"/>
      <c r="DT245" s="184"/>
      <c r="DU245" s="184"/>
      <c r="DV245" s="184"/>
      <c r="DW245" s="184"/>
      <c r="DX245" s="184"/>
      <c r="DY245" s="184"/>
      <c r="DZ245" s="184"/>
      <c r="EA245" s="184"/>
      <c r="EB245" s="184"/>
      <c r="EC245" s="184"/>
      <c r="ED245" s="184"/>
      <c r="EE245" s="184"/>
      <c r="EF245" s="184"/>
      <c r="EG245" s="184"/>
      <c r="EH245" s="184"/>
      <c r="EI245" s="184"/>
      <c r="EJ245" s="184"/>
      <c r="EK245" s="184"/>
      <c r="EL245" s="184"/>
      <c r="EM245" s="184"/>
      <c r="EN245" s="184"/>
      <c r="EO245" s="184"/>
      <c r="EP245" s="184"/>
      <c r="EQ245" s="184"/>
      <c r="ER245" s="184"/>
      <c r="ES245" s="184"/>
      <c r="ET245" s="184"/>
      <c r="EU245" s="184"/>
      <c r="EV245" s="184"/>
      <c r="EW245" s="184"/>
      <c r="EX245" s="184"/>
      <c r="EY245" s="184"/>
      <c r="EZ245" s="184"/>
      <c r="FA245" s="184"/>
      <c r="FB245" s="184"/>
      <c r="FC245" s="184"/>
      <c r="FD245" s="184"/>
      <c r="FE245" s="184"/>
      <c r="FF245" s="184"/>
      <c r="FG245" s="184"/>
      <c r="FH245" s="184"/>
      <c r="FI245" s="184"/>
      <c r="FJ245" s="184"/>
      <c r="FK245" s="184"/>
      <c r="FL245" s="184"/>
      <c r="FM245" s="184"/>
      <c r="FN245" s="184"/>
      <c r="FO245" s="184"/>
      <c r="FP245" s="184"/>
    </row>
    <row r="246" spans="1:172" s="81" customFormat="1" ht="13.5" hidden="1" customHeight="1">
      <c r="A246" s="244" t="s">
        <v>425</v>
      </c>
      <c r="B246" s="245"/>
      <c r="C246" s="135" t="s">
        <v>426</v>
      </c>
      <c r="D246" s="135"/>
      <c r="E246" s="135"/>
      <c r="F246" s="68">
        <f t="shared" ref="F246:L246" si="65">F247+F248+F249</f>
        <v>0</v>
      </c>
      <c r="G246" s="42">
        <f t="shared" si="65"/>
        <v>0</v>
      </c>
      <c r="H246" s="42">
        <f t="shared" si="65"/>
        <v>0</v>
      </c>
      <c r="I246" s="42">
        <f t="shared" si="65"/>
        <v>0</v>
      </c>
      <c r="J246" s="42">
        <f t="shared" si="65"/>
        <v>0</v>
      </c>
      <c r="K246" s="42">
        <f t="shared" si="65"/>
        <v>0</v>
      </c>
      <c r="L246" s="95">
        <f t="shared" si="65"/>
        <v>0</v>
      </c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  <c r="AH246" s="184"/>
      <c r="AI246" s="184"/>
      <c r="AJ246" s="184"/>
      <c r="AK246" s="184"/>
      <c r="AL246" s="184"/>
      <c r="AM246" s="184"/>
      <c r="AN246" s="184"/>
      <c r="AO246" s="184"/>
      <c r="AP246" s="184"/>
      <c r="AQ246" s="184"/>
      <c r="AR246" s="184"/>
      <c r="AS246" s="184"/>
      <c r="AT246" s="184"/>
      <c r="AU246" s="184"/>
      <c r="AV246" s="184"/>
      <c r="AW246" s="184"/>
      <c r="AX246" s="184"/>
      <c r="AY246" s="184"/>
      <c r="AZ246" s="184"/>
      <c r="BA246" s="184"/>
      <c r="BB246" s="184"/>
      <c r="BC246" s="184"/>
      <c r="BD246" s="184"/>
      <c r="BE246" s="184"/>
      <c r="BF246" s="184"/>
      <c r="BG246" s="184"/>
      <c r="BH246" s="184"/>
      <c r="BI246" s="184"/>
      <c r="BJ246" s="184"/>
      <c r="BK246" s="184"/>
      <c r="BL246" s="184"/>
      <c r="BM246" s="184"/>
      <c r="BN246" s="184"/>
      <c r="BO246" s="184"/>
      <c r="BP246" s="184"/>
      <c r="BQ246" s="184"/>
      <c r="BR246" s="184"/>
      <c r="BS246" s="184"/>
      <c r="BT246" s="184"/>
      <c r="BU246" s="184"/>
      <c r="BV246" s="184"/>
      <c r="BW246" s="184"/>
      <c r="BX246" s="184"/>
      <c r="BY246" s="184"/>
      <c r="BZ246" s="184"/>
      <c r="CA246" s="184"/>
      <c r="CB246" s="184"/>
      <c r="CC246" s="184"/>
      <c r="CD246" s="184"/>
      <c r="CE246" s="184"/>
      <c r="CF246" s="184"/>
      <c r="CG246" s="184"/>
      <c r="CH246" s="184"/>
      <c r="CI246" s="184"/>
      <c r="CJ246" s="184"/>
      <c r="CK246" s="184"/>
      <c r="CL246" s="184"/>
      <c r="CM246" s="184"/>
      <c r="CN246" s="184"/>
      <c r="CO246" s="184"/>
      <c r="CP246" s="184"/>
      <c r="CQ246" s="184"/>
      <c r="CR246" s="184"/>
      <c r="CS246" s="184"/>
      <c r="CT246" s="184"/>
      <c r="CU246" s="184"/>
      <c r="CV246" s="184"/>
      <c r="CW246" s="184"/>
      <c r="CX246" s="184"/>
      <c r="CY246" s="184"/>
      <c r="CZ246" s="184"/>
      <c r="DA246" s="184"/>
      <c r="DB246" s="184"/>
      <c r="DC246" s="184"/>
      <c r="DD246" s="184"/>
      <c r="DE246" s="184"/>
      <c r="DF246" s="184"/>
      <c r="DG246" s="184"/>
      <c r="DH246" s="184"/>
      <c r="DI246" s="184"/>
      <c r="DJ246" s="184"/>
      <c r="DK246" s="184"/>
      <c r="DL246" s="184"/>
      <c r="DM246" s="184"/>
      <c r="DN246" s="184"/>
      <c r="DO246" s="184"/>
      <c r="DP246" s="184"/>
      <c r="DQ246" s="184"/>
      <c r="DR246" s="184"/>
      <c r="DS246" s="184"/>
      <c r="DT246" s="184"/>
      <c r="DU246" s="184"/>
      <c r="DV246" s="184"/>
      <c r="DW246" s="184"/>
      <c r="DX246" s="184"/>
      <c r="DY246" s="184"/>
      <c r="DZ246" s="184"/>
      <c r="EA246" s="184"/>
      <c r="EB246" s="184"/>
      <c r="EC246" s="184"/>
      <c r="ED246" s="184"/>
      <c r="EE246" s="184"/>
      <c r="EF246" s="184"/>
      <c r="EG246" s="184"/>
      <c r="EH246" s="184"/>
      <c r="EI246" s="184"/>
      <c r="EJ246" s="184"/>
      <c r="EK246" s="184"/>
      <c r="EL246" s="184"/>
      <c r="EM246" s="184"/>
      <c r="EN246" s="184"/>
      <c r="EO246" s="184"/>
      <c r="EP246" s="184"/>
      <c r="EQ246" s="184"/>
      <c r="ER246" s="184"/>
      <c r="ES246" s="184"/>
      <c r="ET246" s="184"/>
      <c r="EU246" s="184"/>
      <c r="EV246" s="184"/>
      <c r="EW246" s="184"/>
      <c r="EX246" s="184"/>
      <c r="EY246" s="184"/>
      <c r="EZ246" s="184"/>
      <c r="FA246" s="184"/>
      <c r="FB246" s="184"/>
      <c r="FC246" s="184"/>
      <c r="FD246" s="184"/>
      <c r="FE246" s="184"/>
      <c r="FF246" s="184"/>
      <c r="FG246" s="184"/>
      <c r="FH246" s="184"/>
      <c r="FI246" s="184"/>
      <c r="FJ246" s="184"/>
      <c r="FK246" s="184"/>
      <c r="FL246" s="184"/>
      <c r="FM246" s="184"/>
      <c r="FN246" s="184"/>
      <c r="FO246" s="184"/>
      <c r="FP246" s="184"/>
    </row>
    <row r="247" spans="1:172" s="81" customFormat="1" ht="13.5" hidden="1" customHeight="1">
      <c r="A247" s="136"/>
      <c r="B247" s="137" t="s">
        <v>419</v>
      </c>
      <c r="C247" s="138" t="s">
        <v>427</v>
      </c>
      <c r="D247" s="138"/>
      <c r="E247" s="138"/>
      <c r="F247" s="54"/>
      <c r="G247" s="33"/>
      <c r="H247" s="33"/>
      <c r="I247" s="33"/>
      <c r="J247" s="33"/>
      <c r="K247" s="33">
        <f>H247-J247</f>
        <v>0</v>
      </c>
      <c r="L247" s="38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  <c r="AH247" s="184"/>
      <c r="AI247" s="184"/>
      <c r="AJ247" s="184"/>
      <c r="AK247" s="184"/>
      <c r="AL247" s="184"/>
      <c r="AM247" s="184"/>
      <c r="AN247" s="184"/>
      <c r="AO247" s="184"/>
      <c r="AP247" s="184"/>
      <c r="AQ247" s="184"/>
      <c r="AR247" s="184"/>
      <c r="AS247" s="184"/>
      <c r="AT247" s="184"/>
      <c r="AU247" s="184"/>
      <c r="AV247" s="184"/>
      <c r="AW247" s="184"/>
      <c r="AX247" s="184"/>
      <c r="AY247" s="184"/>
      <c r="AZ247" s="184"/>
      <c r="BA247" s="184"/>
      <c r="BB247" s="184"/>
      <c r="BC247" s="184"/>
      <c r="BD247" s="184"/>
      <c r="BE247" s="184"/>
      <c r="BF247" s="184"/>
      <c r="BG247" s="184"/>
      <c r="BH247" s="184"/>
      <c r="BI247" s="184"/>
      <c r="BJ247" s="184"/>
      <c r="BK247" s="184"/>
      <c r="BL247" s="184"/>
      <c r="BM247" s="184"/>
      <c r="BN247" s="184"/>
      <c r="BO247" s="184"/>
      <c r="BP247" s="184"/>
      <c r="BQ247" s="184"/>
      <c r="BR247" s="184"/>
      <c r="BS247" s="184"/>
      <c r="BT247" s="184"/>
      <c r="BU247" s="184"/>
      <c r="BV247" s="184"/>
      <c r="BW247" s="184"/>
      <c r="BX247" s="184"/>
      <c r="BY247" s="184"/>
      <c r="BZ247" s="184"/>
      <c r="CA247" s="184"/>
      <c r="CB247" s="184"/>
      <c r="CC247" s="184"/>
      <c r="CD247" s="184"/>
      <c r="CE247" s="184"/>
      <c r="CF247" s="184"/>
      <c r="CG247" s="184"/>
      <c r="CH247" s="184"/>
      <c r="CI247" s="184"/>
      <c r="CJ247" s="184"/>
      <c r="CK247" s="184"/>
      <c r="CL247" s="184"/>
      <c r="CM247" s="184"/>
      <c r="CN247" s="184"/>
      <c r="CO247" s="184"/>
      <c r="CP247" s="184"/>
      <c r="CQ247" s="184"/>
      <c r="CR247" s="184"/>
      <c r="CS247" s="184"/>
      <c r="CT247" s="184"/>
      <c r="CU247" s="184"/>
      <c r="CV247" s="184"/>
      <c r="CW247" s="184"/>
      <c r="CX247" s="184"/>
      <c r="CY247" s="184"/>
      <c r="CZ247" s="184"/>
      <c r="DA247" s="184"/>
      <c r="DB247" s="184"/>
      <c r="DC247" s="184"/>
      <c r="DD247" s="184"/>
      <c r="DE247" s="184"/>
      <c r="DF247" s="184"/>
      <c r="DG247" s="184"/>
      <c r="DH247" s="184"/>
      <c r="DI247" s="184"/>
      <c r="DJ247" s="184"/>
      <c r="DK247" s="184"/>
      <c r="DL247" s="184"/>
      <c r="DM247" s="184"/>
      <c r="DN247" s="184"/>
      <c r="DO247" s="184"/>
      <c r="DP247" s="184"/>
      <c r="DQ247" s="184"/>
      <c r="DR247" s="184"/>
      <c r="DS247" s="184"/>
      <c r="DT247" s="184"/>
      <c r="DU247" s="184"/>
      <c r="DV247" s="184"/>
      <c r="DW247" s="184"/>
      <c r="DX247" s="184"/>
      <c r="DY247" s="184"/>
      <c r="DZ247" s="184"/>
      <c r="EA247" s="184"/>
      <c r="EB247" s="184"/>
      <c r="EC247" s="184"/>
      <c r="ED247" s="184"/>
      <c r="EE247" s="184"/>
      <c r="EF247" s="184"/>
      <c r="EG247" s="184"/>
      <c r="EH247" s="184"/>
      <c r="EI247" s="184"/>
      <c r="EJ247" s="184"/>
      <c r="EK247" s="184"/>
      <c r="EL247" s="184"/>
      <c r="EM247" s="184"/>
      <c r="EN247" s="184"/>
      <c r="EO247" s="184"/>
      <c r="EP247" s="184"/>
      <c r="EQ247" s="184"/>
      <c r="ER247" s="184"/>
      <c r="ES247" s="184"/>
      <c r="ET247" s="184"/>
      <c r="EU247" s="184"/>
      <c r="EV247" s="184"/>
      <c r="EW247" s="184"/>
      <c r="EX247" s="184"/>
      <c r="EY247" s="184"/>
      <c r="EZ247" s="184"/>
      <c r="FA247" s="184"/>
      <c r="FB247" s="184"/>
      <c r="FC247" s="184"/>
      <c r="FD247" s="184"/>
      <c r="FE247" s="184"/>
      <c r="FF247" s="184"/>
      <c r="FG247" s="184"/>
      <c r="FH247" s="184"/>
      <c r="FI247" s="184"/>
      <c r="FJ247" s="184"/>
      <c r="FK247" s="184"/>
      <c r="FL247" s="184"/>
      <c r="FM247" s="184"/>
      <c r="FN247" s="184"/>
      <c r="FO247" s="184"/>
      <c r="FP247" s="184"/>
    </row>
    <row r="248" spans="1:172" s="81" customFormat="1" ht="13.5" hidden="1" customHeight="1">
      <c r="A248" s="136"/>
      <c r="B248" s="137" t="s">
        <v>428</v>
      </c>
      <c r="C248" s="138" t="s">
        <v>429</v>
      </c>
      <c r="D248" s="138"/>
      <c r="E248" s="138"/>
      <c r="F248" s="54"/>
      <c r="G248" s="33"/>
      <c r="H248" s="33"/>
      <c r="I248" s="33"/>
      <c r="J248" s="33"/>
      <c r="K248" s="33">
        <f>H248-J248</f>
        <v>0</v>
      </c>
      <c r="L248" s="38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  <c r="AH248" s="184"/>
      <c r="AI248" s="184"/>
      <c r="AJ248" s="184"/>
      <c r="AK248" s="184"/>
      <c r="AL248" s="184"/>
      <c r="AM248" s="184"/>
      <c r="AN248" s="184"/>
      <c r="AO248" s="184"/>
      <c r="AP248" s="184"/>
      <c r="AQ248" s="184"/>
      <c r="AR248" s="184"/>
      <c r="AS248" s="184"/>
      <c r="AT248" s="184"/>
      <c r="AU248" s="184"/>
      <c r="AV248" s="184"/>
      <c r="AW248" s="184"/>
      <c r="AX248" s="184"/>
      <c r="AY248" s="184"/>
      <c r="AZ248" s="184"/>
      <c r="BA248" s="184"/>
      <c r="BB248" s="184"/>
      <c r="BC248" s="184"/>
      <c r="BD248" s="184"/>
      <c r="BE248" s="184"/>
      <c r="BF248" s="184"/>
      <c r="BG248" s="184"/>
      <c r="BH248" s="184"/>
      <c r="BI248" s="184"/>
      <c r="BJ248" s="184"/>
      <c r="BK248" s="184"/>
      <c r="BL248" s="184"/>
      <c r="BM248" s="184"/>
      <c r="BN248" s="184"/>
      <c r="BO248" s="184"/>
      <c r="BP248" s="184"/>
      <c r="BQ248" s="184"/>
      <c r="BR248" s="184"/>
      <c r="BS248" s="184"/>
      <c r="BT248" s="184"/>
      <c r="BU248" s="184"/>
      <c r="BV248" s="184"/>
      <c r="BW248" s="184"/>
      <c r="BX248" s="184"/>
      <c r="BY248" s="184"/>
      <c r="BZ248" s="184"/>
      <c r="CA248" s="184"/>
      <c r="CB248" s="184"/>
      <c r="CC248" s="184"/>
      <c r="CD248" s="184"/>
      <c r="CE248" s="184"/>
      <c r="CF248" s="184"/>
      <c r="CG248" s="184"/>
      <c r="CH248" s="184"/>
      <c r="CI248" s="184"/>
      <c r="CJ248" s="184"/>
      <c r="CK248" s="184"/>
      <c r="CL248" s="184"/>
      <c r="CM248" s="184"/>
      <c r="CN248" s="184"/>
      <c r="CO248" s="184"/>
      <c r="CP248" s="184"/>
      <c r="CQ248" s="184"/>
      <c r="CR248" s="184"/>
      <c r="CS248" s="184"/>
      <c r="CT248" s="184"/>
      <c r="CU248" s="184"/>
      <c r="CV248" s="184"/>
      <c r="CW248" s="184"/>
      <c r="CX248" s="184"/>
      <c r="CY248" s="184"/>
      <c r="CZ248" s="184"/>
      <c r="DA248" s="184"/>
      <c r="DB248" s="184"/>
      <c r="DC248" s="184"/>
      <c r="DD248" s="184"/>
      <c r="DE248" s="184"/>
      <c r="DF248" s="184"/>
      <c r="DG248" s="184"/>
      <c r="DH248" s="184"/>
      <c r="DI248" s="184"/>
      <c r="DJ248" s="184"/>
      <c r="DK248" s="184"/>
      <c r="DL248" s="184"/>
      <c r="DM248" s="184"/>
      <c r="DN248" s="184"/>
      <c r="DO248" s="184"/>
      <c r="DP248" s="184"/>
      <c r="DQ248" s="184"/>
      <c r="DR248" s="184"/>
      <c r="DS248" s="184"/>
      <c r="DT248" s="184"/>
      <c r="DU248" s="184"/>
      <c r="DV248" s="184"/>
      <c r="DW248" s="184"/>
      <c r="DX248" s="184"/>
      <c r="DY248" s="184"/>
      <c r="DZ248" s="184"/>
      <c r="EA248" s="184"/>
      <c r="EB248" s="184"/>
      <c r="EC248" s="184"/>
      <c r="ED248" s="184"/>
      <c r="EE248" s="184"/>
      <c r="EF248" s="184"/>
      <c r="EG248" s="184"/>
      <c r="EH248" s="184"/>
      <c r="EI248" s="184"/>
      <c r="EJ248" s="184"/>
      <c r="EK248" s="184"/>
      <c r="EL248" s="184"/>
      <c r="EM248" s="184"/>
      <c r="EN248" s="184"/>
      <c r="EO248" s="184"/>
      <c r="EP248" s="184"/>
      <c r="EQ248" s="184"/>
      <c r="ER248" s="184"/>
      <c r="ES248" s="184"/>
      <c r="ET248" s="184"/>
      <c r="EU248" s="184"/>
      <c r="EV248" s="184"/>
      <c r="EW248" s="184"/>
      <c r="EX248" s="184"/>
      <c r="EY248" s="184"/>
      <c r="EZ248" s="184"/>
      <c r="FA248" s="184"/>
      <c r="FB248" s="184"/>
      <c r="FC248" s="184"/>
      <c r="FD248" s="184"/>
      <c r="FE248" s="184"/>
      <c r="FF248" s="184"/>
      <c r="FG248" s="184"/>
      <c r="FH248" s="184"/>
      <c r="FI248" s="184"/>
      <c r="FJ248" s="184"/>
      <c r="FK248" s="184"/>
      <c r="FL248" s="184"/>
      <c r="FM248" s="184"/>
      <c r="FN248" s="184"/>
      <c r="FO248" s="184"/>
      <c r="FP248" s="184"/>
    </row>
    <row r="249" spans="1:172" s="81" customFormat="1" ht="13.5" hidden="1" customHeight="1">
      <c r="A249" s="136"/>
      <c r="B249" s="137" t="s">
        <v>423</v>
      </c>
      <c r="C249" s="138" t="s">
        <v>430</v>
      </c>
      <c r="D249" s="138"/>
      <c r="E249" s="138"/>
      <c r="F249" s="54"/>
      <c r="G249" s="33"/>
      <c r="H249" s="33"/>
      <c r="I249" s="33"/>
      <c r="J249" s="33"/>
      <c r="K249" s="33">
        <f>H249-J249</f>
        <v>0</v>
      </c>
      <c r="L249" s="38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  <c r="AH249" s="184"/>
      <c r="AI249" s="184"/>
      <c r="AJ249" s="184"/>
      <c r="AK249" s="184"/>
      <c r="AL249" s="184"/>
      <c r="AM249" s="184"/>
      <c r="AN249" s="184"/>
      <c r="AO249" s="184"/>
      <c r="AP249" s="184"/>
      <c r="AQ249" s="184"/>
      <c r="AR249" s="184"/>
      <c r="AS249" s="184"/>
      <c r="AT249" s="184"/>
      <c r="AU249" s="184"/>
      <c r="AV249" s="184"/>
      <c r="AW249" s="184"/>
      <c r="AX249" s="184"/>
      <c r="AY249" s="184"/>
      <c r="AZ249" s="184"/>
      <c r="BA249" s="184"/>
      <c r="BB249" s="184"/>
      <c r="BC249" s="184"/>
      <c r="BD249" s="184"/>
      <c r="BE249" s="184"/>
      <c r="BF249" s="184"/>
      <c r="BG249" s="184"/>
      <c r="BH249" s="184"/>
      <c r="BI249" s="184"/>
      <c r="BJ249" s="184"/>
      <c r="BK249" s="184"/>
      <c r="BL249" s="184"/>
      <c r="BM249" s="184"/>
      <c r="BN249" s="184"/>
      <c r="BO249" s="184"/>
      <c r="BP249" s="184"/>
      <c r="BQ249" s="184"/>
      <c r="BR249" s="184"/>
      <c r="BS249" s="184"/>
      <c r="BT249" s="184"/>
      <c r="BU249" s="184"/>
      <c r="BV249" s="184"/>
      <c r="BW249" s="184"/>
      <c r="BX249" s="184"/>
      <c r="BY249" s="184"/>
      <c r="BZ249" s="184"/>
      <c r="CA249" s="184"/>
      <c r="CB249" s="184"/>
      <c r="CC249" s="184"/>
      <c r="CD249" s="184"/>
      <c r="CE249" s="184"/>
      <c r="CF249" s="184"/>
      <c r="CG249" s="184"/>
      <c r="CH249" s="184"/>
      <c r="CI249" s="184"/>
      <c r="CJ249" s="184"/>
      <c r="CK249" s="184"/>
      <c r="CL249" s="184"/>
      <c r="CM249" s="184"/>
      <c r="CN249" s="184"/>
      <c r="CO249" s="184"/>
      <c r="CP249" s="184"/>
      <c r="CQ249" s="184"/>
      <c r="CR249" s="184"/>
      <c r="CS249" s="184"/>
      <c r="CT249" s="184"/>
      <c r="CU249" s="184"/>
      <c r="CV249" s="184"/>
      <c r="CW249" s="184"/>
      <c r="CX249" s="184"/>
      <c r="CY249" s="184"/>
      <c r="CZ249" s="184"/>
      <c r="DA249" s="184"/>
      <c r="DB249" s="184"/>
      <c r="DC249" s="184"/>
      <c r="DD249" s="184"/>
      <c r="DE249" s="184"/>
      <c r="DF249" s="184"/>
      <c r="DG249" s="184"/>
      <c r="DH249" s="184"/>
      <c r="DI249" s="184"/>
      <c r="DJ249" s="184"/>
      <c r="DK249" s="184"/>
      <c r="DL249" s="184"/>
      <c r="DM249" s="184"/>
      <c r="DN249" s="184"/>
      <c r="DO249" s="184"/>
      <c r="DP249" s="184"/>
      <c r="DQ249" s="184"/>
      <c r="DR249" s="184"/>
      <c r="DS249" s="184"/>
      <c r="DT249" s="184"/>
      <c r="DU249" s="184"/>
      <c r="DV249" s="184"/>
      <c r="DW249" s="184"/>
      <c r="DX249" s="184"/>
      <c r="DY249" s="184"/>
      <c r="DZ249" s="184"/>
      <c r="EA249" s="184"/>
      <c r="EB249" s="184"/>
      <c r="EC249" s="184"/>
      <c r="ED249" s="184"/>
      <c r="EE249" s="184"/>
      <c r="EF249" s="184"/>
      <c r="EG249" s="184"/>
      <c r="EH249" s="184"/>
      <c r="EI249" s="184"/>
      <c r="EJ249" s="184"/>
      <c r="EK249" s="184"/>
      <c r="EL249" s="184"/>
      <c r="EM249" s="184"/>
      <c r="EN249" s="184"/>
      <c r="EO249" s="184"/>
      <c r="EP249" s="184"/>
      <c r="EQ249" s="184"/>
      <c r="ER249" s="184"/>
      <c r="ES249" s="184"/>
      <c r="ET249" s="184"/>
      <c r="EU249" s="184"/>
      <c r="EV249" s="184"/>
      <c r="EW249" s="184"/>
      <c r="EX249" s="184"/>
      <c r="EY249" s="184"/>
      <c r="EZ249" s="184"/>
      <c r="FA249" s="184"/>
      <c r="FB249" s="184"/>
      <c r="FC249" s="184"/>
      <c r="FD249" s="184"/>
      <c r="FE249" s="184"/>
      <c r="FF249" s="184"/>
      <c r="FG249" s="184"/>
      <c r="FH249" s="184"/>
      <c r="FI249" s="184"/>
      <c r="FJ249" s="184"/>
      <c r="FK249" s="184"/>
      <c r="FL249" s="184"/>
      <c r="FM249" s="184"/>
      <c r="FN249" s="184"/>
      <c r="FO249" s="184"/>
      <c r="FP249" s="184"/>
    </row>
    <row r="250" spans="1:172" s="81" customFormat="1" ht="13.5" hidden="1" customHeight="1">
      <c r="A250" s="246" t="s">
        <v>431</v>
      </c>
      <c r="B250" s="247"/>
      <c r="C250" s="135" t="s">
        <v>432</v>
      </c>
      <c r="D250" s="135"/>
      <c r="E250" s="135"/>
      <c r="F250" s="68">
        <f t="shared" ref="F250:L250" si="66">F251+F252+F253</f>
        <v>0</v>
      </c>
      <c r="G250" s="42">
        <f t="shared" si="66"/>
        <v>0</v>
      </c>
      <c r="H250" s="42">
        <f t="shared" si="66"/>
        <v>0</v>
      </c>
      <c r="I250" s="42">
        <f t="shared" si="66"/>
        <v>0</v>
      </c>
      <c r="J250" s="42">
        <f t="shared" si="66"/>
        <v>0</v>
      </c>
      <c r="K250" s="42">
        <f t="shared" si="66"/>
        <v>0</v>
      </c>
      <c r="L250" s="95">
        <f t="shared" si="66"/>
        <v>0</v>
      </c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  <c r="AH250" s="184"/>
      <c r="AI250" s="184"/>
      <c r="AJ250" s="184"/>
      <c r="AK250" s="184"/>
      <c r="AL250" s="184"/>
      <c r="AM250" s="184"/>
      <c r="AN250" s="184"/>
      <c r="AO250" s="184"/>
      <c r="AP250" s="184"/>
      <c r="AQ250" s="184"/>
      <c r="AR250" s="184"/>
      <c r="AS250" s="184"/>
      <c r="AT250" s="184"/>
      <c r="AU250" s="184"/>
      <c r="AV250" s="184"/>
      <c r="AW250" s="184"/>
      <c r="AX250" s="184"/>
      <c r="AY250" s="184"/>
      <c r="AZ250" s="184"/>
      <c r="BA250" s="184"/>
      <c r="BB250" s="184"/>
      <c r="BC250" s="184"/>
      <c r="BD250" s="184"/>
      <c r="BE250" s="184"/>
      <c r="BF250" s="184"/>
      <c r="BG250" s="184"/>
      <c r="BH250" s="184"/>
      <c r="BI250" s="184"/>
      <c r="BJ250" s="184"/>
      <c r="BK250" s="184"/>
      <c r="BL250" s="184"/>
      <c r="BM250" s="184"/>
      <c r="BN250" s="184"/>
      <c r="BO250" s="184"/>
      <c r="BP250" s="184"/>
      <c r="BQ250" s="184"/>
      <c r="BR250" s="184"/>
      <c r="BS250" s="184"/>
      <c r="BT250" s="184"/>
      <c r="BU250" s="184"/>
      <c r="BV250" s="184"/>
      <c r="BW250" s="184"/>
      <c r="BX250" s="184"/>
      <c r="BY250" s="184"/>
      <c r="BZ250" s="184"/>
      <c r="CA250" s="184"/>
      <c r="CB250" s="184"/>
      <c r="CC250" s="184"/>
      <c r="CD250" s="184"/>
      <c r="CE250" s="184"/>
      <c r="CF250" s="184"/>
      <c r="CG250" s="184"/>
      <c r="CH250" s="184"/>
      <c r="CI250" s="184"/>
      <c r="CJ250" s="184"/>
      <c r="CK250" s="184"/>
      <c r="CL250" s="184"/>
      <c r="CM250" s="184"/>
      <c r="CN250" s="184"/>
      <c r="CO250" s="184"/>
      <c r="CP250" s="184"/>
      <c r="CQ250" s="184"/>
      <c r="CR250" s="184"/>
      <c r="CS250" s="184"/>
      <c r="CT250" s="184"/>
      <c r="CU250" s="184"/>
      <c r="CV250" s="184"/>
      <c r="CW250" s="184"/>
      <c r="CX250" s="184"/>
      <c r="CY250" s="184"/>
      <c r="CZ250" s="184"/>
      <c r="DA250" s="184"/>
      <c r="DB250" s="184"/>
      <c r="DC250" s="184"/>
      <c r="DD250" s="184"/>
      <c r="DE250" s="184"/>
      <c r="DF250" s="184"/>
      <c r="DG250" s="184"/>
      <c r="DH250" s="184"/>
      <c r="DI250" s="184"/>
      <c r="DJ250" s="184"/>
      <c r="DK250" s="184"/>
      <c r="DL250" s="184"/>
      <c r="DM250" s="184"/>
      <c r="DN250" s="184"/>
      <c r="DO250" s="184"/>
      <c r="DP250" s="184"/>
      <c r="DQ250" s="184"/>
      <c r="DR250" s="184"/>
      <c r="DS250" s="184"/>
      <c r="DT250" s="184"/>
      <c r="DU250" s="184"/>
      <c r="DV250" s="184"/>
      <c r="DW250" s="184"/>
      <c r="DX250" s="184"/>
      <c r="DY250" s="184"/>
      <c r="DZ250" s="184"/>
      <c r="EA250" s="184"/>
      <c r="EB250" s="184"/>
      <c r="EC250" s="184"/>
      <c r="ED250" s="184"/>
      <c r="EE250" s="184"/>
      <c r="EF250" s="184"/>
      <c r="EG250" s="184"/>
      <c r="EH250" s="184"/>
      <c r="EI250" s="184"/>
      <c r="EJ250" s="184"/>
      <c r="EK250" s="184"/>
      <c r="EL250" s="184"/>
      <c r="EM250" s="184"/>
      <c r="EN250" s="184"/>
      <c r="EO250" s="184"/>
      <c r="EP250" s="184"/>
      <c r="EQ250" s="184"/>
      <c r="ER250" s="184"/>
      <c r="ES250" s="184"/>
      <c r="ET250" s="184"/>
      <c r="EU250" s="184"/>
      <c r="EV250" s="184"/>
      <c r="EW250" s="184"/>
      <c r="EX250" s="184"/>
      <c r="EY250" s="184"/>
      <c r="EZ250" s="184"/>
      <c r="FA250" s="184"/>
      <c r="FB250" s="184"/>
      <c r="FC250" s="184"/>
      <c r="FD250" s="184"/>
      <c r="FE250" s="184"/>
      <c r="FF250" s="184"/>
      <c r="FG250" s="184"/>
      <c r="FH250" s="184"/>
      <c r="FI250" s="184"/>
      <c r="FJ250" s="184"/>
      <c r="FK250" s="184"/>
      <c r="FL250" s="184"/>
      <c r="FM250" s="184"/>
      <c r="FN250" s="184"/>
      <c r="FO250" s="184"/>
      <c r="FP250" s="184"/>
    </row>
    <row r="251" spans="1:172" s="81" customFormat="1" ht="13.5" hidden="1" customHeight="1">
      <c r="A251" s="139"/>
      <c r="B251" s="137" t="s">
        <v>419</v>
      </c>
      <c r="C251" s="138" t="s">
        <v>433</v>
      </c>
      <c r="D251" s="138"/>
      <c r="E251" s="138"/>
      <c r="F251" s="54"/>
      <c r="G251" s="33"/>
      <c r="H251" s="33"/>
      <c r="I251" s="33"/>
      <c r="J251" s="33"/>
      <c r="K251" s="33">
        <f>H251-J251</f>
        <v>0</v>
      </c>
      <c r="L251" s="38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  <c r="AH251" s="184"/>
      <c r="AI251" s="184"/>
      <c r="AJ251" s="184"/>
      <c r="AK251" s="184"/>
      <c r="AL251" s="184"/>
      <c r="AM251" s="184"/>
      <c r="AN251" s="184"/>
      <c r="AO251" s="184"/>
      <c r="AP251" s="184"/>
      <c r="AQ251" s="184"/>
      <c r="AR251" s="184"/>
      <c r="AS251" s="184"/>
      <c r="AT251" s="184"/>
      <c r="AU251" s="184"/>
      <c r="AV251" s="184"/>
      <c r="AW251" s="184"/>
      <c r="AX251" s="184"/>
      <c r="AY251" s="184"/>
      <c r="AZ251" s="184"/>
      <c r="BA251" s="184"/>
      <c r="BB251" s="184"/>
      <c r="BC251" s="184"/>
      <c r="BD251" s="184"/>
      <c r="BE251" s="184"/>
      <c r="BF251" s="184"/>
      <c r="BG251" s="184"/>
      <c r="BH251" s="184"/>
      <c r="BI251" s="184"/>
      <c r="BJ251" s="184"/>
      <c r="BK251" s="184"/>
      <c r="BL251" s="184"/>
      <c r="BM251" s="184"/>
      <c r="BN251" s="184"/>
      <c r="BO251" s="184"/>
      <c r="BP251" s="184"/>
      <c r="BQ251" s="184"/>
      <c r="BR251" s="184"/>
      <c r="BS251" s="184"/>
      <c r="BT251" s="184"/>
      <c r="BU251" s="184"/>
      <c r="BV251" s="184"/>
      <c r="BW251" s="184"/>
      <c r="BX251" s="184"/>
      <c r="BY251" s="184"/>
      <c r="BZ251" s="184"/>
      <c r="CA251" s="184"/>
      <c r="CB251" s="184"/>
      <c r="CC251" s="184"/>
      <c r="CD251" s="184"/>
      <c r="CE251" s="184"/>
      <c r="CF251" s="184"/>
      <c r="CG251" s="184"/>
      <c r="CH251" s="184"/>
      <c r="CI251" s="184"/>
      <c r="CJ251" s="184"/>
      <c r="CK251" s="184"/>
      <c r="CL251" s="184"/>
      <c r="CM251" s="184"/>
      <c r="CN251" s="184"/>
      <c r="CO251" s="184"/>
      <c r="CP251" s="184"/>
      <c r="CQ251" s="184"/>
      <c r="CR251" s="184"/>
      <c r="CS251" s="184"/>
      <c r="CT251" s="184"/>
      <c r="CU251" s="184"/>
      <c r="CV251" s="184"/>
      <c r="CW251" s="184"/>
      <c r="CX251" s="184"/>
      <c r="CY251" s="184"/>
      <c r="CZ251" s="184"/>
      <c r="DA251" s="184"/>
      <c r="DB251" s="184"/>
      <c r="DC251" s="184"/>
      <c r="DD251" s="184"/>
      <c r="DE251" s="184"/>
      <c r="DF251" s="184"/>
      <c r="DG251" s="184"/>
      <c r="DH251" s="184"/>
      <c r="DI251" s="184"/>
      <c r="DJ251" s="184"/>
      <c r="DK251" s="184"/>
      <c r="DL251" s="184"/>
      <c r="DM251" s="184"/>
      <c r="DN251" s="184"/>
      <c r="DO251" s="184"/>
      <c r="DP251" s="184"/>
      <c r="DQ251" s="184"/>
      <c r="DR251" s="184"/>
      <c r="DS251" s="184"/>
      <c r="DT251" s="184"/>
      <c r="DU251" s="184"/>
      <c r="DV251" s="184"/>
      <c r="DW251" s="184"/>
      <c r="DX251" s="184"/>
      <c r="DY251" s="184"/>
      <c r="DZ251" s="184"/>
      <c r="EA251" s="184"/>
      <c r="EB251" s="184"/>
      <c r="EC251" s="184"/>
      <c r="ED251" s="184"/>
      <c r="EE251" s="184"/>
      <c r="EF251" s="184"/>
      <c r="EG251" s="184"/>
      <c r="EH251" s="184"/>
      <c r="EI251" s="184"/>
      <c r="EJ251" s="184"/>
      <c r="EK251" s="184"/>
      <c r="EL251" s="184"/>
      <c r="EM251" s="184"/>
      <c r="EN251" s="184"/>
      <c r="EO251" s="184"/>
      <c r="EP251" s="184"/>
      <c r="EQ251" s="184"/>
      <c r="ER251" s="184"/>
      <c r="ES251" s="184"/>
      <c r="ET251" s="184"/>
      <c r="EU251" s="184"/>
      <c r="EV251" s="184"/>
      <c r="EW251" s="184"/>
      <c r="EX251" s="184"/>
      <c r="EY251" s="184"/>
      <c r="EZ251" s="184"/>
      <c r="FA251" s="184"/>
      <c r="FB251" s="184"/>
      <c r="FC251" s="184"/>
      <c r="FD251" s="184"/>
      <c r="FE251" s="184"/>
      <c r="FF251" s="184"/>
      <c r="FG251" s="184"/>
      <c r="FH251" s="184"/>
      <c r="FI251" s="184"/>
      <c r="FJ251" s="184"/>
      <c r="FK251" s="184"/>
      <c r="FL251" s="184"/>
      <c r="FM251" s="184"/>
      <c r="FN251" s="184"/>
      <c r="FO251" s="184"/>
      <c r="FP251" s="184"/>
    </row>
    <row r="252" spans="1:172" s="81" customFormat="1" ht="13.5" hidden="1" customHeight="1">
      <c r="A252" s="139"/>
      <c r="B252" s="137" t="s">
        <v>428</v>
      </c>
      <c r="C252" s="138" t="s">
        <v>434</v>
      </c>
      <c r="D252" s="138"/>
      <c r="E252" s="138"/>
      <c r="F252" s="54"/>
      <c r="G252" s="33"/>
      <c r="H252" s="33"/>
      <c r="I252" s="33"/>
      <c r="J252" s="33"/>
      <c r="K252" s="33">
        <f>H252-J252</f>
        <v>0</v>
      </c>
      <c r="L252" s="38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  <c r="AH252" s="184"/>
      <c r="AI252" s="184"/>
      <c r="AJ252" s="184"/>
      <c r="AK252" s="184"/>
      <c r="AL252" s="184"/>
      <c r="AM252" s="184"/>
      <c r="AN252" s="184"/>
      <c r="AO252" s="184"/>
      <c r="AP252" s="184"/>
      <c r="AQ252" s="184"/>
      <c r="AR252" s="184"/>
      <c r="AS252" s="184"/>
      <c r="AT252" s="184"/>
      <c r="AU252" s="184"/>
      <c r="AV252" s="184"/>
      <c r="AW252" s="184"/>
      <c r="AX252" s="184"/>
      <c r="AY252" s="184"/>
      <c r="AZ252" s="184"/>
      <c r="BA252" s="184"/>
      <c r="BB252" s="184"/>
      <c r="BC252" s="184"/>
      <c r="BD252" s="184"/>
      <c r="BE252" s="184"/>
      <c r="BF252" s="184"/>
      <c r="BG252" s="184"/>
      <c r="BH252" s="184"/>
      <c r="BI252" s="184"/>
      <c r="BJ252" s="184"/>
      <c r="BK252" s="184"/>
      <c r="BL252" s="184"/>
      <c r="BM252" s="184"/>
      <c r="BN252" s="184"/>
      <c r="BO252" s="184"/>
      <c r="BP252" s="184"/>
      <c r="BQ252" s="184"/>
      <c r="BR252" s="184"/>
      <c r="BS252" s="184"/>
      <c r="BT252" s="184"/>
      <c r="BU252" s="184"/>
      <c r="BV252" s="184"/>
      <c r="BW252" s="184"/>
      <c r="BX252" s="184"/>
      <c r="BY252" s="184"/>
      <c r="BZ252" s="184"/>
      <c r="CA252" s="184"/>
      <c r="CB252" s="184"/>
      <c r="CC252" s="184"/>
      <c r="CD252" s="184"/>
      <c r="CE252" s="184"/>
      <c r="CF252" s="184"/>
      <c r="CG252" s="184"/>
      <c r="CH252" s="184"/>
      <c r="CI252" s="184"/>
      <c r="CJ252" s="184"/>
      <c r="CK252" s="184"/>
      <c r="CL252" s="184"/>
      <c r="CM252" s="184"/>
      <c r="CN252" s="184"/>
      <c r="CO252" s="184"/>
      <c r="CP252" s="184"/>
      <c r="CQ252" s="184"/>
      <c r="CR252" s="184"/>
      <c r="CS252" s="184"/>
      <c r="CT252" s="184"/>
      <c r="CU252" s="184"/>
      <c r="CV252" s="184"/>
      <c r="CW252" s="184"/>
      <c r="CX252" s="184"/>
      <c r="CY252" s="184"/>
      <c r="CZ252" s="184"/>
      <c r="DA252" s="184"/>
      <c r="DB252" s="184"/>
      <c r="DC252" s="184"/>
      <c r="DD252" s="184"/>
      <c r="DE252" s="184"/>
      <c r="DF252" s="184"/>
      <c r="DG252" s="184"/>
      <c r="DH252" s="184"/>
      <c r="DI252" s="184"/>
      <c r="DJ252" s="184"/>
      <c r="DK252" s="184"/>
      <c r="DL252" s="184"/>
      <c r="DM252" s="184"/>
      <c r="DN252" s="184"/>
      <c r="DO252" s="184"/>
      <c r="DP252" s="184"/>
      <c r="DQ252" s="184"/>
      <c r="DR252" s="184"/>
      <c r="DS252" s="184"/>
      <c r="DT252" s="184"/>
      <c r="DU252" s="184"/>
      <c r="DV252" s="184"/>
      <c r="DW252" s="184"/>
      <c r="DX252" s="184"/>
      <c r="DY252" s="184"/>
      <c r="DZ252" s="184"/>
      <c r="EA252" s="184"/>
      <c r="EB252" s="184"/>
      <c r="EC252" s="184"/>
      <c r="ED252" s="184"/>
      <c r="EE252" s="184"/>
      <c r="EF252" s="184"/>
      <c r="EG252" s="184"/>
      <c r="EH252" s="184"/>
      <c r="EI252" s="184"/>
      <c r="EJ252" s="184"/>
      <c r="EK252" s="184"/>
      <c r="EL252" s="184"/>
      <c r="EM252" s="184"/>
      <c r="EN252" s="184"/>
      <c r="EO252" s="184"/>
      <c r="EP252" s="184"/>
      <c r="EQ252" s="184"/>
      <c r="ER252" s="184"/>
      <c r="ES252" s="184"/>
      <c r="ET252" s="184"/>
      <c r="EU252" s="184"/>
      <c r="EV252" s="184"/>
      <c r="EW252" s="184"/>
      <c r="EX252" s="184"/>
      <c r="EY252" s="184"/>
      <c r="EZ252" s="184"/>
      <c r="FA252" s="184"/>
      <c r="FB252" s="184"/>
      <c r="FC252" s="184"/>
      <c r="FD252" s="184"/>
      <c r="FE252" s="184"/>
      <c r="FF252" s="184"/>
      <c r="FG252" s="184"/>
      <c r="FH252" s="184"/>
      <c r="FI252" s="184"/>
      <c r="FJ252" s="184"/>
      <c r="FK252" s="184"/>
      <c r="FL252" s="184"/>
      <c r="FM252" s="184"/>
      <c r="FN252" s="184"/>
      <c r="FO252" s="184"/>
      <c r="FP252" s="184"/>
    </row>
    <row r="253" spans="1:172" s="81" customFormat="1" ht="13.5" hidden="1" customHeight="1">
      <c r="A253" s="139"/>
      <c r="B253" s="137" t="s">
        <v>423</v>
      </c>
      <c r="C253" s="138" t="s">
        <v>435</v>
      </c>
      <c r="D253" s="138"/>
      <c r="E253" s="138"/>
      <c r="F253" s="54"/>
      <c r="G253" s="33"/>
      <c r="H253" s="33"/>
      <c r="I253" s="33"/>
      <c r="J253" s="33"/>
      <c r="K253" s="33">
        <f>H253-J253</f>
        <v>0</v>
      </c>
      <c r="L253" s="38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  <c r="AH253" s="184"/>
      <c r="AI253" s="184"/>
      <c r="AJ253" s="184"/>
      <c r="AK253" s="184"/>
      <c r="AL253" s="184"/>
      <c r="AM253" s="184"/>
      <c r="AN253" s="184"/>
      <c r="AO253" s="184"/>
      <c r="AP253" s="184"/>
      <c r="AQ253" s="184"/>
      <c r="AR253" s="184"/>
      <c r="AS253" s="184"/>
      <c r="AT253" s="184"/>
      <c r="AU253" s="184"/>
      <c r="AV253" s="184"/>
      <c r="AW253" s="184"/>
      <c r="AX253" s="184"/>
      <c r="AY253" s="184"/>
      <c r="AZ253" s="184"/>
      <c r="BA253" s="184"/>
      <c r="BB253" s="184"/>
      <c r="BC253" s="184"/>
      <c r="BD253" s="184"/>
      <c r="BE253" s="184"/>
      <c r="BF253" s="184"/>
      <c r="BG253" s="184"/>
      <c r="BH253" s="184"/>
      <c r="BI253" s="184"/>
      <c r="BJ253" s="184"/>
      <c r="BK253" s="184"/>
      <c r="BL253" s="184"/>
      <c r="BM253" s="184"/>
      <c r="BN253" s="184"/>
      <c r="BO253" s="184"/>
      <c r="BP253" s="184"/>
      <c r="BQ253" s="184"/>
      <c r="BR253" s="184"/>
      <c r="BS253" s="184"/>
      <c r="BT253" s="184"/>
      <c r="BU253" s="184"/>
      <c r="BV253" s="184"/>
      <c r="BW253" s="184"/>
      <c r="BX253" s="184"/>
      <c r="BY253" s="184"/>
      <c r="BZ253" s="184"/>
      <c r="CA253" s="184"/>
      <c r="CB253" s="184"/>
      <c r="CC253" s="184"/>
      <c r="CD253" s="184"/>
      <c r="CE253" s="184"/>
      <c r="CF253" s="184"/>
      <c r="CG253" s="184"/>
      <c r="CH253" s="184"/>
      <c r="CI253" s="184"/>
      <c r="CJ253" s="184"/>
      <c r="CK253" s="184"/>
      <c r="CL253" s="184"/>
      <c r="CM253" s="184"/>
      <c r="CN253" s="184"/>
      <c r="CO253" s="184"/>
      <c r="CP253" s="184"/>
      <c r="CQ253" s="184"/>
      <c r="CR253" s="184"/>
      <c r="CS253" s="184"/>
      <c r="CT253" s="184"/>
      <c r="CU253" s="184"/>
      <c r="CV253" s="184"/>
      <c r="CW253" s="184"/>
      <c r="CX253" s="184"/>
      <c r="CY253" s="184"/>
      <c r="CZ253" s="184"/>
      <c r="DA253" s="184"/>
      <c r="DB253" s="184"/>
      <c r="DC253" s="184"/>
      <c r="DD253" s="184"/>
      <c r="DE253" s="184"/>
      <c r="DF253" s="184"/>
      <c r="DG253" s="184"/>
      <c r="DH253" s="184"/>
      <c r="DI253" s="184"/>
      <c r="DJ253" s="184"/>
      <c r="DK253" s="184"/>
      <c r="DL253" s="184"/>
      <c r="DM253" s="184"/>
      <c r="DN253" s="184"/>
      <c r="DO253" s="184"/>
      <c r="DP253" s="184"/>
      <c r="DQ253" s="184"/>
      <c r="DR253" s="184"/>
      <c r="DS253" s="184"/>
      <c r="DT253" s="184"/>
      <c r="DU253" s="184"/>
      <c r="DV253" s="184"/>
      <c r="DW253" s="184"/>
      <c r="DX253" s="184"/>
      <c r="DY253" s="184"/>
      <c r="DZ253" s="184"/>
      <c r="EA253" s="184"/>
      <c r="EB253" s="184"/>
      <c r="EC253" s="184"/>
      <c r="ED253" s="184"/>
      <c r="EE253" s="184"/>
      <c r="EF253" s="184"/>
      <c r="EG253" s="184"/>
      <c r="EH253" s="184"/>
      <c r="EI253" s="184"/>
      <c r="EJ253" s="184"/>
      <c r="EK253" s="184"/>
      <c r="EL253" s="184"/>
      <c r="EM253" s="184"/>
      <c r="EN253" s="184"/>
      <c r="EO253" s="184"/>
      <c r="EP253" s="184"/>
      <c r="EQ253" s="184"/>
      <c r="ER253" s="184"/>
      <c r="ES253" s="184"/>
      <c r="ET253" s="184"/>
      <c r="EU253" s="184"/>
      <c r="EV253" s="184"/>
      <c r="EW253" s="184"/>
      <c r="EX253" s="184"/>
      <c r="EY253" s="184"/>
      <c r="EZ253" s="184"/>
      <c r="FA253" s="184"/>
      <c r="FB253" s="184"/>
      <c r="FC253" s="184"/>
      <c r="FD253" s="184"/>
      <c r="FE253" s="184"/>
      <c r="FF253" s="184"/>
      <c r="FG253" s="184"/>
      <c r="FH253" s="184"/>
      <c r="FI253" s="184"/>
      <c r="FJ253" s="184"/>
      <c r="FK253" s="184"/>
      <c r="FL253" s="184"/>
      <c r="FM253" s="184"/>
      <c r="FN253" s="184"/>
      <c r="FO253" s="184"/>
      <c r="FP253" s="184"/>
    </row>
    <row r="254" spans="1:172" s="81" customFormat="1" ht="13.5" hidden="1" customHeight="1">
      <c r="A254" s="246" t="s">
        <v>436</v>
      </c>
      <c r="B254" s="247"/>
      <c r="C254" s="135" t="s">
        <v>437</v>
      </c>
      <c r="D254" s="135"/>
      <c r="E254" s="135"/>
      <c r="F254" s="68">
        <f t="shared" ref="F254:L254" si="67">F255+F256+F257</f>
        <v>0</v>
      </c>
      <c r="G254" s="42">
        <f t="shared" si="67"/>
        <v>0</v>
      </c>
      <c r="H254" s="42">
        <f t="shared" si="67"/>
        <v>0</v>
      </c>
      <c r="I254" s="42">
        <f t="shared" si="67"/>
        <v>0</v>
      </c>
      <c r="J254" s="42">
        <f t="shared" si="67"/>
        <v>0</v>
      </c>
      <c r="K254" s="42">
        <f t="shared" si="67"/>
        <v>0</v>
      </c>
      <c r="L254" s="95">
        <f t="shared" si="67"/>
        <v>0</v>
      </c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  <c r="AH254" s="184"/>
      <c r="AI254" s="184"/>
      <c r="AJ254" s="184"/>
      <c r="AK254" s="184"/>
      <c r="AL254" s="184"/>
      <c r="AM254" s="184"/>
      <c r="AN254" s="184"/>
      <c r="AO254" s="184"/>
      <c r="AP254" s="184"/>
      <c r="AQ254" s="184"/>
      <c r="AR254" s="184"/>
      <c r="AS254" s="184"/>
      <c r="AT254" s="184"/>
      <c r="AU254" s="184"/>
      <c r="AV254" s="184"/>
      <c r="AW254" s="184"/>
      <c r="AX254" s="184"/>
      <c r="AY254" s="184"/>
      <c r="AZ254" s="184"/>
      <c r="BA254" s="184"/>
      <c r="BB254" s="184"/>
      <c r="BC254" s="184"/>
      <c r="BD254" s="184"/>
      <c r="BE254" s="184"/>
      <c r="BF254" s="184"/>
      <c r="BG254" s="184"/>
      <c r="BH254" s="184"/>
      <c r="BI254" s="184"/>
      <c r="BJ254" s="184"/>
      <c r="BK254" s="184"/>
      <c r="BL254" s="184"/>
      <c r="BM254" s="184"/>
      <c r="BN254" s="184"/>
      <c r="BO254" s="184"/>
      <c r="BP254" s="184"/>
      <c r="BQ254" s="184"/>
      <c r="BR254" s="184"/>
      <c r="BS254" s="184"/>
      <c r="BT254" s="184"/>
      <c r="BU254" s="184"/>
      <c r="BV254" s="184"/>
      <c r="BW254" s="184"/>
      <c r="BX254" s="184"/>
      <c r="BY254" s="184"/>
      <c r="BZ254" s="184"/>
      <c r="CA254" s="184"/>
      <c r="CB254" s="184"/>
      <c r="CC254" s="184"/>
      <c r="CD254" s="184"/>
      <c r="CE254" s="184"/>
      <c r="CF254" s="184"/>
      <c r="CG254" s="184"/>
      <c r="CH254" s="184"/>
      <c r="CI254" s="184"/>
      <c r="CJ254" s="184"/>
      <c r="CK254" s="184"/>
      <c r="CL254" s="184"/>
      <c r="CM254" s="184"/>
      <c r="CN254" s="184"/>
      <c r="CO254" s="184"/>
      <c r="CP254" s="184"/>
      <c r="CQ254" s="184"/>
      <c r="CR254" s="184"/>
      <c r="CS254" s="184"/>
      <c r="CT254" s="184"/>
      <c r="CU254" s="184"/>
      <c r="CV254" s="184"/>
      <c r="CW254" s="184"/>
      <c r="CX254" s="184"/>
      <c r="CY254" s="184"/>
      <c r="CZ254" s="184"/>
      <c r="DA254" s="184"/>
      <c r="DB254" s="184"/>
      <c r="DC254" s="184"/>
      <c r="DD254" s="184"/>
      <c r="DE254" s="184"/>
      <c r="DF254" s="184"/>
      <c r="DG254" s="184"/>
      <c r="DH254" s="184"/>
      <c r="DI254" s="184"/>
      <c r="DJ254" s="184"/>
      <c r="DK254" s="184"/>
      <c r="DL254" s="184"/>
      <c r="DM254" s="184"/>
      <c r="DN254" s="184"/>
      <c r="DO254" s="184"/>
      <c r="DP254" s="184"/>
      <c r="DQ254" s="184"/>
      <c r="DR254" s="184"/>
      <c r="DS254" s="184"/>
      <c r="DT254" s="184"/>
      <c r="DU254" s="184"/>
      <c r="DV254" s="184"/>
      <c r="DW254" s="184"/>
      <c r="DX254" s="184"/>
      <c r="DY254" s="184"/>
      <c r="DZ254" s="184"/>
      <c r="EA254" s="184"/>
      <c r="EB254" s="184"/>
      <c r="EC254" s="184"/>
      <c r="ED254" s="184"/>
      <c r="EE254" s="184"/>
      <c r="EF254" s="184"/>
      <c r="EG254" s="184"/>
      <c r="EH254" s="184"/>
      <c r="EI254" s="184"/>
      <c r="EJ254" s="184"/>
      <c r="EK254" s="184"/>
      <c r="EL254" s="184"/>
      <c r="EM254" s="184"/>
      <c r="EN254" s="184"/>
      <c r="EO254" s="184"/>
      <c r="EP254" s="184"/>
      <c r="EQ254" s="184"/>
      <c r="ER254" s="184"/>
      <c r="ES254" s="184"/>
      <c r="ET254" s="184"/>
      <c r="EU254" s="184"/>
      <c r="EV254" s="184"/>
      <c r="EW254" s="184"/>
      <c r="EX254" s="184"/>
      <c r="EY254" s="184"/>
      <c r="EZ254" s="184"/>
      <c r="FA254" s="184"/>
      <c r="FB254" s="184"/>
      <c r="FC254" s="184"/>
      <c r="FD254" s="184"/>
      <c r="FE254" s="184"/>
      <c r="FF254" s="184"/>
      <c r="FG254" s="184"/>
      <c r="FH254" s="184"/>
      <c r="FI254" s="184"/>
      <c r="FJ254" s="184"/>
      <c r="FK254" s="184"/>
      <c r="FL254" s="184"/>
      <c r="FM254" s="184"/>
      <c r="FN254" s="184"/>
      <c r="FO254" s="184"/>
      <c r="FP254" s="184"/>
    </row>
    <row r="255" spans="1:172" s="81" customFormat="1" ht="13.5" hidden="1" customHeight="1">
      <c r="A255" s="139"/>
      <c r="B255" s="137" t="s">
        <v>419</v>
      </c>
      <c r="C255" s="138" t="s">
        <v>438</v>
      </c>
      <c r="D255" s="138"/>
      <c r="E255" s="138"/>
      <c r="F255" s="54"/>
      <c r="G255" s="33"/>
      <c r="H255" s="33"/>
      <c r="I255" s="33"/>
      <c r="J255" s="33"/>
      <c r="K255" s="33">
        <f>H255-J255</f>
        <v>0</v>
      </c>
      <c r="L255" s="38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  <c r="AH255" s="184"/>
      <c r="AI255" s="184"/>
      <c r="AJ255" s="184"/>
      <c r="AK255" s="184"/>
      <c r="AL255" s="184"/>
      <c r="AM255" s="184"/>
      <c r="AN255" s="184"/>
      <c r="AO255" s="184"/>
      <c r="AP255" s="184"/>
      <c r="AQ255" s="184"/>
      <c r="AR255" s="184"/>
      <c r="AS255" s="184"/>
      <c r="AT255" s="184"/>
      <c r="AU255" s="184"/>
      <c r="AV255" s="184"/>
      <c r="AW255" s="184"/>
      <c r="AX255" s="184"/>
      <c r="AY255" s="184"/>
      <c r="AZ255" s="184"/>
      <c r="BA255" s="184"/>
      <c r="BB255" s="184"/>
      <c r="BC255" s="184"/>
      <c r="BD255" s="184"/>
      <c r="BE255" s="184"/>
      <c r="BF255" s="184"/>
      <c r="BG255" s="184"/>
      <c r="BH255" s="184"/>
      <c r="BI255" s="184"/>
      <c r="BJ255" s="184"/>
      <c r="BK255" s="184"/>
      <c r="BL255" s="184"/>
      <c r="BM255" s="184"/>
      <c r="BN255" s="184"/>
      <c r="BO255" s="184"/>
      <c r="BP255" s="184"/>
      <c r="BQ255" s="184"/>
      <c r="BR255" s="184"/>
      <c r="BS255" s="184"/>
      <c r="BT255" s="184"/>
      <c r="BU255" s="184"/>
      <c r="BV255" s="184"/>
      <c r="BW255" s="184"/>
      <c r="BX255" s="184"/>
      <c r="BY255" s="184"/>
      <c r="BZ255" s="184"/>
      <c r="CA255" s="184"/>
      <c r="CB255" s="184"/>
      <c r="CC255" s="184"/>
      <c r="CD255" s="184"/>
      <c r="CE255" s="184"/>
      <c r="CF255" s="184"/>
      <c r="CG255" s="184"/>
      <c r="CH255" s="184"/>
      <c r="CI255" s="184"/>
      <c r="CJ255" s="184"/>
      <c r="CK255" s="184"/>
      <c r="CL255" s="184"/>
      <c r="CM255" s="184"/>
      <c r="CN255" s="184"/>
      <c r="CO255" s="184"/>
      <c r="CP255" s="184"/>
      <c r="CQ255" s="184"/>
      <c r="CR255" s="184"/>
      <c r="CS255" s="184"/>
      <c r="CT255" s="184"/>
      <c r="CU255" s="184"/>
      <c r="CV255" s="184"/>
      <c r="CW255" s="184"/>
      <c r="CX255" s="184"/>
      <c r="CY255" s="184"/>
      <c r="CZ255" s="184"/>
      <c r="DA255" s="184"/>
      <c r="DB255" s="184"/>
      <c r="DC255" s="184"/>
      <c r="DD255" s="184"/>
      <c r="DE255" s="184"/>
      <c r="DF255" s="184"/>
      <c r="DG255" s="184"/>
      <c r="DH255" s="184"/>
      <c r="DI255" s="184"/>
      <c r="DJ255" s="184"/>
      <c r="DK255" s="184"/>
      <c r="DL255" s="184"/>
      <c r="DM255" s="184"/>
      <c r="DN255" s="184"/>
      <c r="DO255" s="184"/>
      <c r="DP255" s="184"/>
      <c r="DQ255" s="184"/>
      <c r="DR255" s="184"/>
      <c r="DS255" s="184"/>
      <c r="DT255" s="184"/>
      <c r="DU255" s="184"/>
      <c r="DV255" s="184"/>
      <c r="DW255" s="184"/>
      <c r="DX255" s="184"/>
      <c r="DY255" s="184"/>
      <c r="DZ255" s="184"/>
      <c r="EA255" s="184"/>
      <c r="EB255" s="184"/>
      <c r="EC255" s="184"/>
      <c r="ED255" s="184"/>
      <c r="EE255" s="184"/>
      <c r="EF255" s="184"/>
      <c r="EG255" s="184"/>
      <c r="EH255" s="184"/>
      <c r="EI255" s="184"/>
      <c r="EJ255" s="184"/>
      <c r="EK255" s="184"/>
      <c r="EL255" s="184"/>
      <c r="EM255" s="184"/>
      <c r="EN255" s="184"/>
      <c r="EO255" s="184"/>
      <c r="EP255" s="184"/>
      <c r="EQ255" s="184"/>
      <c r="ER255" s="184"/>
      <c r="ES255" s="184"/>
      <c r="ET255" s="184"/>
      <c r="EU255" s="184"/>
      <c r="EV255" s="184"/>
      <c r="EW255" s="184"/>
      <c r="EX255" s="184"/>
      <c r="EY255" s="184"/>
      <c r="EZ255" s="184"/>
      <c r="FA255" s="184"/>
      <c r="FB255" s="184"/>
      <c r="FC255" s="184"/>
      <c r="FD255" s="184"/>
      <c r="FE255" s="184"/>
      <c r="FF255" s="184"/>
      <c r="FG255" s="184"/>
      <c r="FH255" s="184"/>
      <c r="FI255" s="184"/>
      <c r="FJ255" s="184"/>
      <c r="FK255" s="184"/>
      <c r="FL255" s="184"/>
      <c r="FM255" s="184"/>
      <c r="FN255" s="184"/>
      <c r="FO255" s="184"/>
      <c r="FP255" s="184"/>
    </row>
    <row r="256" spans="1:172" s="81" customFormat="1" ht="13.5" hidden="1" customHeight="1">
      <c r="A256" s="139"/>
      <c r="B256" s="137" t="s">
        <v>428</v>
      </c>
      <c r="C256" s="138" t="s">
        <v>439</v>
      </c>
      <c r="D256" s="138"/>
      <c r="E256" s="138"/>
      <c r="F256" s="54"/>
      <c r="G256" s="33"/>
      <c r="H256" s="33"/>
      <c r="I256" s="33"/>
      <c r="J256" s="33"/>
      <c r="K256" s="33">
        <f>H256-J256</f>
        <v>0</v>
      </c>
      <c r="L256" s="38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  <c r="AH256" s="184"/>
      <c r="AI256" s="184"/>
      <c r="AJ256" s="184"/>
      <c r="AK256" s="184"/>
      <c r="AL256" s="184"/>
      <c r="AM256" s="184"/>
      <c r="AN256" s="184"/>
      <c r="AO256" s="184"/>
      <c r="AP256" s="184"/>
      <c r="AQ256" s="184"/>
      <c r="AR256" s="184"/>
      <c r="AS256" s="184"/>
      <c r="AT256" s="184"/>
      <c r="AU256" s="184"/>
      <c r="AV256" s="184"/>
      <c r="AW256" s="184"/>
      <c r="AX256" s="184"/>
      <c r="AY256" s="184"/>
      <c r="AZ256" s="184"/>
      <c r="BA256" s="184"/>
      <c r="BB256" s="184"/>
      <c r="BC256" s="184"/>
      <c r="BD256" s="184"/>
      <c r="BE256" s="184"/>
      <c r="BF256" s="184"/>
      <c r="BG256" s="184"/>
      <c r="BH256" s="184"/>
      <c r="BI256" s="184"/>
      <c r="BJ256" s="184"/>
      <c r="BK256" s="184"/>
      <c r="BL256" s="184"/>
      <c r="BM256" s="184"/>
      <c r="BN256" s="184"/>
      <c r="BO256" s="184"/>
      <c r="BP256" s="184"/>
      <c r="BQ256" s="184"/>
      <c r="BR256" s="184"/>
      <c r="BS256" s="184"/>
      <c r="BT256" s="184"/>
      <c r="BU256" s="184"/>
      <c r="BV256" s="184"/>
      <c r="BW256" s="184"/>
      <c r="BX256" s="184"/>
      <c r="BY256" s="184"/>
      <c r="BZ256" s="184"/>
      <c r="CA256" s="184"/>
      <c r="CB256" s="184"/>
      <c r="CC256" s="184"/>
      <c r="CD256" s="184"/>
      <c r="CE256" s="184"/>
      <c r="CF256" s="184"/>
      <c r="CG256" s="184"/>
      <c r="CH256" s="184"/>
      <c r="CI256" s="184"/>
      <c r="CJ256" s="184"/>
      <c r="CK256" s="184"/>
      <c r="CL256" s="184"/>
      <c r="CM256" s="184"/>
      <c r="CN256" s="184"/>
      <c r="CO256" s="184"/>
      <c r="CP256" s="184"/>
      <c r="CQ256" s="184"/>
      <c r="CR256" s="184"/>
      <c r="CS256" s="184"/>
      <c r="CT256" s="184"/>
      <c r="CU256" s="184"/>
      <c r="CV256" s="184"/>
      <c r="CW256" s="184"/>
      <c r="CX256" s="184"/>
      <c r="CY256" s="184"/>
      <c r="CZ256" s="184"/>
      <c r="DA256" s="184"/>
      <c r="DB256" s="184"/>
      <c r="DC256" s="184"/>
      <c r="DD256" s="184"/>
      <c r="DE256" s="184"/>
      <c r="DF256" s="184"/>
      <c r="DG256" s="184"/>
      <c r="DH256" s="184"/>
      <c r="DI256" s="184"/>
      <c r="DJ256" s="184"/>
      <c r="DK256" s="184"/>
      <c r="DL256" s="184"/>
      <c r="DM256" s="184"/>
      <c r="DN256" s="184"/>
      <c r="DO256" s="184"/>
      <c r="DP256" s="184"/>
      <c r="DQ256" s="184"/>
      <c r="DR256" s="184"/>
      <c r="DS256" s="184"/>
      <c r="DT256" s="184"/>
      <c r="DU256" s="184"/>
      <c r="DV256" s="184"/>
      <c r="DW256" s="184"/>
      <c r="DX256" s="184"/>
      <c r="DY256" s="184"/>
      <c r="DZ256" s="184"/>
      <c r="EA256" s="184"/>
      <c r="EB256" s="184"/>
      <c r="EC256" s="184"/>
      <c r="ED256" s="184"/>
      <c r="EE256" s="184"/>
      <c r="EF256" s="184"/>
      <c r="EG256" s="184"/>
      <c r="EH256" s="184"/>
      <c r="EI256" s="184"/>
      <c r="EJ256" s="184"/>
      <c r="EK256" s="184"/>
      <c r="EL256" s="184"/>
      <c r="EM256" s="184"/>
      <c r="EN256" s="184"/>
      <c r="EO256" s="184"/>
      <c r="EP256" s="184"/>
      <c r="EQ256" s="184"/>
      <c r="ER256" s="184"/>
      <c r="ES256" s="184"/>
      <c r="ET256" s="184"/>
      <c r="EU256" s="184"/>
      <c r="EV256" s="184"/>
      <c r="EW256" s="184"/>
      <c r="EX256" s="184"/>
      <c r="EY256" s="184"/>
      <c r="EZ256" s="184"/>
      <c r="FA256" s="184"/>
      <c r="FB256" s="184"/>
      <c r="FC256" s="184"/>
      <c r="FD256" s="184"/>
      <c r="FE256" s="184"/>
      <c r="FF256" s="184"/>
      <c r="FG256" s="184"/>
      <c r="FH256" s="184"/>
      <c r="FI256" s="184"/>
      <c r="FJ256" s="184"/>
      <c r="FK256" s="184"/>
      <c r="FL256" s="184"/>
      <c r="FM256" s="184"/>
      <c r="FN256" s="184"/>
      <c r="FO256" s="184"/>
      <c r="FP256" s="184"/>
    </row>
    <row r="257" spans="1:172" s="81" customFormat="1" ht="13.5" hidden="1" customHeight="1">
      <c r="A257" s="139"/>
      <c r="B257" s="137" t="s">
        <v>423</v>
      </c>
      <c r="C257" s="138" t="s">
        <v>440</v>
      </c>
      <c r="D257" s="138"/>
      <c r="E257" s="138"/>
      <c r="F257" s="54"/>
      <c r="G257" s="33"/>
      <c r="H257" s="33"/>
      <c r="I257" s="33"/>
      <c r="J257" s="33"/>
      <c r="K257" s="33">
        <f>H257-J257</f>
        <v>0</v>
      </c>
      <c r="L257" s="38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  <c r="AH257" s="184"/>
      <c r="AI257" s="184"/>
      <c r="AJ257" s="184"/>
      <c r="AK257" s="184"/>
      <c r="AL257" s="184"/>
      <c r="AM257" s="184"/>
      <c r="AN257" s="184"/>
      <c r="AO257" s="184"/>
      <c r="AP257" s="184"/>
      <c r="AQ257" s="184"/>
      <c r="AR257" s="184"/>
      <c r="AS257" s="184"/>
      <c r="AT257" s="184"/>
      <c r="AU257" s="184"/>
      <c r="AV257" s="184"/>
      <c r="AW257" s="184"/>
      <c r="AX257" s="184"/>
      <c r="AY257" s="184"/>
      <c r="AZ257" s="184"/>
      <c r="BA257" s="184"/>
      <c r="BB257" s="184"/>
      <c r="BC257" s="184"/>
      <c r="BD257" s="184"/>
      <c r="BE257" s="184"/>
      <c r="BF257" s="184"/>
      <c r="BG257" s="184"/>
      <c r="BH257" s="184"/>
      <c r="BI257" s="184"/>
      <c r="BJ257" s="184"/>
      <c r="BK257" s="184"/>
      <c r="BL257" s="184"/>
      <c r="BM257" s="184"/>
      <c r="BN257" s="184"/>
      <c r="BO257" s="184"/>
      <c r="BP257" s="184"/>
      <c r="BQ257" s="184"/>
      <c r="BR257" s="184"/>
      <c r="BS257" s="184"/>
      <c r="BT257" s="184"/>
      <c r="BU257" s="184"/>
      <c r="BV257" s="184"/>
      <c r="BW257" s="184"/>
      <c r="BX257" s="184"/>
      <c r="BY257" s="184"/>
      <c r="BZ257" s="184"/>
      <c r="CA257" s="184"/>
      <c r="CB257" s="184"/>
      <c r="CC257" s="184"/>
      <c r="CD257" s="184"/>
      <c r="CE257" s="184"/>
      <c r="CF257" s="184"/>
      <c r="CG257" s="184"/>
      <c r="CH257" s="184"/>
      <c r="CI257" s="184"/>
      <c r="CJ257" s="184"/>
      <c r="CK257" s="184"/>
      <c r="CL257" s="184"/>
      <c r="CM257" s="184"/>
      <c r="CN257" s="184"/>
      <c r="CO257" s="184"/>
      <c r="CP257" s="184"/>
      <c r="CQ257" s="184"/>
      <c r="CR257" s="184"/>
      <c r="CS257" s="184"/>
      <c r="CT257" s="184"/>
      <c r="CU257" s="184"/>
      <c r="CV257" s="184"/>
      <c r="CW257" s="184"/>
      <c r="CX257" s="184"/>
      <c r="CY257" s="184"/>
      <c r="CZ257" s="184"/>
      <c r="DA257" s="184"/>
      <c r="DB257" s="184"/>
      <c r="DC257" s="184"/>
      <c r="DD257" s="184"/>
      <c r="DE257" s="184"/>
      <c r="DF257" s="184"/>
      <c r="DG257" s="184"/>
      <c r="DH257" s="184"/>
      <c r="DI257" s="184"/>
      <c r="DJ257" s="184"/>
      <c r="DK257" s="184"/>
      <c r="DL257" s="184"/>
      <c r="DM257" s="184"/>
      <c r="DN257" s="184"/>
      <c r="DO257" s="184"/>
      <c r="DP257" s="184"/>
      <c r="DQ257" s="184"/>
      <c r="DR257" s="184"/>
      <c r="DS257" s="184"/>
      <c r="DT257" s="184"/>
      <c r="DU257" s="184"/>
      <c r="DV257" s="184"/>
      <c r="DW257" s="184"/>
      <c r="DX257" s="184"/>
      <c r="DY257" s="184"/>
      <c r="DZ257" s="184"/>
      <c r="EA257" s="184"/>
      <c r="EB257" s="184"/>
      <c r="EC257" s="184"/>
      <c r="ED257" s="184"/>
      <c r="EE257" s="184"/>
      <c r="EF257" s="184"/>
      <c r="EG257" s="184"/>
      <c r="EH257" s="184"/>
      <c r="EI257" s="184"/>
      <c r="EJ257" s="184"/>
      <c r="EK257" s="184"/>
      <c r="EL257" s="184"/>
      <c r="EM257" s="184"/>
      <c r="EN257" s="184"/>
      <c r="EO257" s="184"/>
      <c r="EP257" s="184"/>
      <c r="EQ257" s="184"/>
      <c r="ER257" s="184"/>
      <c r="ES257" s="184"/>
      <c r="ET257" s="184"/>
      <c r="EU257" s="184"/>
      <c r="EV257" s="184"/>
      <c r="EW257" s="184"/>
      <c r="EX257" s="184"/>
      <c r="EY257" s="184"/>
      <c r="EZ257" s="184"/>
      <c r="FA257" s="184"/>
      <c r="FB257" s="184"/>
      <c r="FC257" s="184"/>
      <c r="FD257" s="184"/>
      <c r="FE257" s="184"/>
      <c r="FF257" s="184"/>
      <c r="FG257" s="184"/>
      <c r="FH257" s="184"/>
      <c r="FI257" s="184"/>
      <c r="FJ257" s="184"/>
      <c r="FK257" s="184"/>
      <c r="FL257" s="184"/>
      <c r="FM257" s="184"/>
      <c r="FN257" s="184"/>
      <c r="FO257" s="184"/>
      <c r="FP257" s="184"/>
    </row>
    <row r="258" spans="1:172" s="81" customFormat="1" ht="15.75" customHeight="1">
      <c r="A258" s="140" t="s">
        <v>441</v>
      </c>
      <c r="B258" s="141"/>
      <c r="C258" s="14" t="s">
        <v>442</v>
      </c>
      <c r="D258" s="142">
        <f t="shared" ref="D258:L258" si="68">D259+D269+D273</f>
        <v>0</v>
      </c>
      <c r="E258" s="142">
        <f t="shared" si="68"/>
        <v>0</v>
      </c>
      <c r="F258" s="142">
        <f t="shared" si="68"/>
        <v>0</v>
      </c>
      <c r="G258" s="180">
        <f t="shared" si="68"/>
        <v>0</v>
      </c>
      <c r="H258" s="180">
        <f t="shared" si="68"/>
        <v>0</v>
      </c>
      <c r="I258" s="180">
        <f t="shared" si="68"/>
        <v>0</v>
      </c>
      <c r="J258" s="180">
        <f t="shared" si="68"/>
        <v>0</v>
      </c>
      <c r="K258" s="180">
        <f t="shared" si="68"/>
        <v>0</v>
      </c>
      <c r="L258" s="181">
        <f t="shared" si="68"/>
        <v>2539</v>
      </c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  <c r="AH258" s="184"/>
      <c r="AI258" s="184"/>
      <c r="AJ258" s="184"/>
      <c r="AK258" s="184"/>
      <c r="AL258" s="184"/>
      <c r="AM258" s="184"/>
      <c r="AN258" s="184"/>
      <c r="AO258" s="184"/>
      <c r="AP258" s="184"/>
      <c r="AQ258" s="184"/>
      <c r="AR258" s="184"/>
      <c r="AS258" s="184"/>
      <c r="AT258" s="184"/>
      <c r="AU258" s="184"/>
      <c r="AV258" s="184"/>
      <c r="AW258" s="184"/>
      <c r="AX258" s="184"/>
      <c r="AY258" s="184"/>
      <c r="AZ258" s="184"/>
      <c r="BA258" s="184"/>
      <c r="BB258" s="184"/>
      <c r="BC258" s="184"/>
      <c r="BD258" s="184"/>
      <c r="BE258" s="184"/>
      <c r="BF258" s="184"/>
      <c r="BG258" s="184"/>
      <c r="BH258" s="184"/>
      <c r="BI258" s="184"/>
      <c r="BJ258" s="184"/>
      <c r="BK258" s="184"/>
      <c r="BL258" s="184"/>
      <c r="BM258" s="184"/>
      <c r="BN258" s="184"/>
      <c r="BO258" s="184"/>
      <c r="BP258" s="184"/>
      <c r="BQ258" s="184"/>
      <c r="BR258" s="184"/>
      <c r="BS258" s="184"/>
      <c r="BT258" s="184"/>
      <c r="BU258" s="184"/>
      <c r="BV258" s="184"/>
      <c r="BW258" s="184"/>
      <c r="BX258" s="184"/>
      <c r="BY258" s="184"/>
      <c r="BZ258" s="184"/>
      <c r="CA258" s="184"/>
      <c r="CB258" s="184"/>
      <c r="CC258" s="184"/>
      <c r="CD258" s="184"/>
      <c r="CE258" s="184"/>
      <c r="CF258" s="184"/>
      <c r="CG258" s="184"/>
      <c r="CH258" s="184"/>
      <c r="CI258" s="184"/>
      <c r="CJ258" s="184"/>
      <c r="CK258" s="184"/>
      <c r="CL258" s="184"/>
      <c r="CM258" s="184"/>
      <c r="CN258" s="184"/>
      <c r="CO258" s="184"/>
      <c r="CP258" s="184"/>
      <c r="CQ258" s="184"/>
      <c r="CR258" s="184"/>
      <c r="CS258" s="184"/>
      <c r="CT258" s="184"/>
      <c r="CU258" s="184"/>
      <c r="CV258" s="184"/>
      <c r="CW258" s="184"/>
      <c r="CX258" s="184"/>
      <c r="CY258" s="184"/>
      <c r="CZ258" s="184"/>
      <c r="DA258" s="184"/>
      <c r="DB258" s="184"/>
      <c r="DC258" s="184"/>
      <c r="DD258" s="184"/>
      <c r="DE258" s="184"/>
      <c r="DF258" s="184"/>
      <c r="DG258" s="184"/>
      <c r="DH258" s="184"/>
      <c r="DI258" s="184"/>
      <c r="DJ258" s="184"/>
      <c r="DK258" s="184"/>
      <c r="DL258" s="184"/>
      <c r="DM258" s="184"/>
      <c r="DN258" s="184"/>
      <c r="DO258" s="184"/>
      <c r="DP258" s="184"/>
      <c r="DQ258" s="184"/>
      <c r="DR258" s="184"/>
      <c r="DS258" s="184"/>
      <c r="DT258" s="184"/>
      <c r="DU258" s="184"/>
      <c r="DV258" s="184"/>
      <c r="DW258" s="184"/>
      <c r="DX258" s="184"/>
      <c r="DY258" s="184"/>
      <c r="DZ258" s="184"/>
      <c r="EA258" s="184"/>
      <c r="EB258" s="184"/>
      <c r="EC258" s="184"/>
      <c r="ED258" s="184"/>
      <c r="EE258" s="184"/>
      <c r="EF258" s="184"/>
      <c r="EG258" s="184"/>
      <c r="EH258" s="184"/>
      <c r="EI258" s="184"/>
      <c r="EJ258" s="184"/>
      <c r="EK258" s="184"/>
      <c r="EL258" s="184"/>
      <c r="EM258" s="184"/>
      <c r="EN258" s="184"/>
      <c r="EO258" s="184"/>
      <c r="EP258" s="184"/>
      <c r="EQ258" s="184"/>
      <c r="ER258" s="184"/>
      <c r="ES258" s="184"/>
      <c r="ET258" s="184"/>
      <c r="EU258" s="184"/>
      <c r="EV258" s="184"/>
      <c r="EW258" s="184"/>
      <c r="EX258" s="184"/>
      <c r="EY258" s="184"/>
      <c r="EZ258" s="184"/>
      <c r="FA258" s="184"/>
      <c r="FB258" s="184"/>
      <c r="FC258" s="184"/>
      <c r="FD258" s="184"/>
      <c r="FE258" s="184"/>
      <c r="FF258" s="184"/>
      <c r="FG258" s="184"/>
      <c r="FH258" s="184"/>
      <c r="FI258" s="184"/>
      <c r="FJ258" s="184"/>
      <c r="FK258" s="184"/>
      <c r="FL258" s="184"/>
      <c r="FM258" s="184"/>
      <c r="FN258" s="184"/>
      <c r="FO258" s="184"/>
      <c r="FP258" s="184"/>
    </row>
    <row r="259" spans="1:172" s="81" customFormat="1" ht="15">
      <c r="A259" s="143" t="s">
        <v>443</v>
      </c>
      <c r="B259" s="144"/>
      <c r="C259" s="145">
        <v>71</v>
      </c>
      <c r="D259" s="91">
        <f t="shared" ref="D259:L259" si="69">D260+D265+D267</f>
        <v>0</v>
      </c>
      <c r="E259" s="91">
        <f t="shared" si="69"/>
        <v>0</v>
      </c>
      <c r="F259" s="91">
        <f t="shared" si="69"/>
        <v>0</v>
      </c>
      <c r="G259" s="128">
        <f t="shared" si="69"/>
        <v>0</v>
      </c>
      <c r="H259" s="128">
        <f t="shared" si="69"/>
        <v>0</v>
      </c>
      <c r="I259" s="128">
        <f t="shared" si="69"/>
        <v>0</v>
      </c>
      <c r="J259" s="128">
        <f t="shared" si="69"/>
        <v>0</v>
      </c>
      <c r="K259" s="128">
        <f t="shared" si="69"/>
        <v>0</v>
      </c>
      <c r="L259" s="129">
        <f t="shared" si="69"/>
        <v>2539</v>
      </c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  <c r="AH259" s="184"/>
      <c r="AI259" s="184"/>
      <c r="AJ259" s="184"/>
      <c r="AK259" s="184"/>
      <c r="AL259" s="184"/>
      <c r="AM259" s="184"/>
      <c r="AN259" s="184"/>
      <c r="AO259" s="184"/>
      <c r="AP259" s="184"/>
      <c r="AQ259" s="184"/>
      <c r="AR259" s="184"/>
      <c r="AS259" s="184"/>
      <c r="AT259" s="184"/>
      <c r="AU259" s="184"/>
      <c r="AV259" s="184"/>
      <c r="AW259" s="184"/>
      <c r="AX259" s="184"/>
      <c r="AY259" s="184"/>
      <c r="AZ259" s="184"/>
      <c r="BA259" s="184"/>
      <c r="BB259" s="184"/>
      <c r="BC259" s="184"/>
      <c r="BD259" s="184"/>
      <c r="BE259" s="184"/>
      <c r="BF259" s="184"/>
      <c r="BG259" s="184"/>
      <c r="BH259" s="184"/>
      <c r="BI259" s="184"/>
      <c r="BJ259" s="184"/>
      <c r="BK259" s="184"/>
      <c r="BL259" s="184"/>
      <c r="BM259" s="184"/>
      <c r="BN259" s="184"/>
      <c r="BO259" s="184"/>
      <c r="BP259" s="184"/>
      <c r="BQ259" s="184"/>
      <c r="BR259" s="184"/>
      <c r="BS259" s="184"/>
      <c r="BT259" s="184"/>
      <c r="BU259" s="184"/>
      <c r="BV259" s="184"/>
      <c r="BW259" s="184"/>
      <c r="BX259" s="184"/>
      <c r="BY259" s="184"/>
      <c r="BZ259" s="184"/>
      <c r="CA259" s="184"/>
      <c r="CB259" s="184"/>
      <c r="CC259" s="184"/>
      <c r="CD259" s="184"/>
      <c r="CE259" s="184"/>
      <c r="CF259" s="184"/>
      <c r="CG259" s="184"/>
      <c r="CH259" s="184"/>
      <c r="CI259" s="184"/>
      <c r="CJ259" s="184"/>
      <c r="CK259" s="184"/>
      <c r="CL259" s="184"/>
      <c r="CM259" s="184"/>
      <c r="CN259" s="184"/>
      <c r="CO259" s="184"/>
      <c r="CP259" s="184"/>
      <c r="CQ259" s="184"/>
      <c r="CR259" s="184"/>
      <c r="CS259" s="184"/>
      <c r="CT259" s="184"/>
      <c r="CU259" s="184"/>
      <c r="CV259" s="184"/>
      <c r="CW259" s="184"/>
      <c r="CX259" s="184"/>
      <c r="CY259" s="184"/>
      <c r="CZ259" s="184"/>
      <c r="DA259" s="184"/>
      <c r="DB259" s="184"/>
      <c r="DC259" s="184"/>
      <c r="DD259" s="184"/>
      <c r="DE259" s="184"/>
      <c r="DF259" s="184"/>
      <c r="DG259" s="184"/>
      <c r="DH259" s="184"/>
      <c r="DI259" s="184"/>
      <c r="DJ259" s="184"/>
      <c r="DK259" s="184"/>
      <c r="DL259" s="184"/>
      <c r="DM259" s="184"/>
      <c r="DN259" s="184"/>
      <c r="DO259" s="184"/>
      <c r="DP259" s="184"/>
      <c r="DQ259" s="184"/>
      <c r="DR259" s="184"/>
      <c r="DS259" s="184"/>
      <c r="DT259" s="184"/>
      <c r="DU259" s="184"/>
      <c r="DV259" s="184"/>
      <c r="DW259" s="184"/>
      <c r="DX259" s="184"/>
      <c r="DY259" s="184"/>
      <c r="DZ259" s="184"/>
      <c r="EA259" s="184"/>
      <c r="EB259" s="184"/>
      <c r="EC259" s="184"/>
      <c r="ED259" s="184"/>
      <c r="EE259" s="184"/>
      <c r="EF259" s="184"/>
      <c r="EG259" s="184"/>
      <c r="EH259" s="184"/>
      <c r="EI259" s="184"/>
      <c r="EJ259" s="184"/>
      <c r="EK259" s="184"/>
      <c r="EL259" s="184"/>
      <c r="EM259" s="184"/>
      <c r="EN259" s="184"/>
      <c r="EO259" s="184"/>
      <c r="EP259" s="184"/>
      <c r="EQ259" s="184"/>
      <c r="ER259" s="184"/>
      <c r="ES259" s="184"/>
      <c r="ET259" s="184"/>
      <c r="EU259" s="184"/>
      <c r="EV259" s="184"/>
      <c r="EW259" s="184"/>
      <c r="EX259" s="184"/>
      <c r="EY259" s="184"/>
      <c r="EZ259" s="184"/>
      <c r="FA259" s="184"/>
      <c r="FB259" s="184"/>
      <c r="FC259" s="184"/>
      <c r="FD259" s="184"/>
      <c r="FE259" s="184"/>
      <c r="FF259" s="184"/>
      <c r="FG259" s="184"/>
      <c r="FH259" s="184"/>
      <c r="FI259" s="184"/>
      <c r="FJ259" s="184"/>
      <c r="FK259" s="184"/>
      <c r="FL259" s="184"/>
      <c r="FM259" s="184"/>
      <c r="FN259" s="184"/>
      <c r="FO259" s="184"/>
      <c r="FP259" s="184"/>
    </row>
    <row r="260" spans="1:172" s="81" customFormat="1" ht="15">
      <c r="A260" s="20" t="s">
        <v>444</v>
      </c>
      <c r="B260" s="49"/>
      <c r="C260" s="146" t="s">
        <v>445</v>
      </c>
      <c r="D260" s="68">
        <f t="shared" ref="D260:L260" si="70">D261+D262+D263+D264</f>
        <v>0</v>
      </c>
      <c r="E260" s="68">
        <f t="shared" si="70"/>
        <v>0</v>
      </c>
      <c r="F260" s="68">
        <f t="shared" si="70"/>
        <v>0</v>
      </c>
      <c r="G260" s="42">
        <f t="shared" si="70"/>
        <v>0</v>
      </c>
      <c r="H260" s="42">
        <f t="shared" si="70"/>
        <v>0</v>
      </c>
      <c r="I260" s="42">
        <f t="shared" si="70"/>
        <v>0</v>
      </c>
      <c r="J260" s="42">
        <f t="shared" si="70"/>
        <v>0</v>
      </c>
      <c r="K260" s="42">
        <f t="shared" si="70"/>
        <v>0</v>
      </c>
      <c r="L260" s="95">
        <f t="shared" si="70"/>
        <v>2539</v>
      </c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  <c r="AH260" s="184"/>
      <c r="AI260" s="184"/>
      <c r="AJ260" s="184"/>
      <c r="AK260" s="184"/>
      <c r="AL260" s="184"/>
      <c r="AM260" s="184"/>
      <c r="AN260" s="184"/>
      <c r="AO260" s="184"/>
      <c r="AP260" s="184"/>
      <c r="AQ260" s="184"/>
      <c r="AR260" s="184"/>
      <c r="AS260" s="184"/>
      <c r="AT260" s="184"/>
      <c r="AU260" s="184"/>
      <c r="AV260" s="184"/>
      <c r="AW260" s="184"/>
      <c r="AX260" s="184"/>
      <c r="AY260" s="184"/>
      <c r="AZ260" s="184"/>
      <c r="BA260" s="184"/>
      <c r="BB260" s="184"/>
      <c r="BC260" s="184"/>
      <c r="BD260" s="184"/>
      <c r="BE260" s="184"/>
      <c r="BF260" s="184"/>
      <c r="BG260" s="184"/>
      <c r="BH260" s="184"/>
      <c r="BI260" s="184"/>
      <c r="BJ260" s="184"/>
      <c r="BK260" s="184"/>
      <c r="BL260" s="184"/>
      <c r="BM260" s="184"/>
      <c r="BN260" s="184"/>
      <c r="BO260" s="184"/>
      <c r="BP260" s="184"/>
      <c r="BQ260" s="184"/>
      <c r="BR260" s="184"/>
      <c r="BS260" s="184"/>
      <c r="BT260" s="184"/>
      <c r="BU260" s="184"/>
      <c r="BV260" s="184"/>
      <c r="BW260" s="184"/>
      <c r="BX260" s="184"/>
      <c r="BY260" s="184"/>
      <c r="BZ260" s="184"/>
      <c r="CA260" s="184"/>
      <c r="CB260" s="184"/>
      <c r="CC260" s="184"/>
      <c r="CD260" s="184"/>
      <c r="CE260" s="184"/>
      <c r="CF260" s="184"/>
      <c r="CG260" s="184"/>
      <c r="CH260" s="184"/>
      <c r="CI260" s="184"/>
      <c r="CJ260" s="184"/>
      <c r="CK260" s="184"/>
      <c r="CL260" s="184"/>
      <c r="CM260" s="184"/>
      <c r="CN260" s="184"/>
      <c r="CO260" s="184"/>
      <c r="CP260" s="184"/>
      <c r="CQ260" s="184"/>
      <c r="CR260" s="184"/>
      <c r="CS260" s="184"/>
      <c r="CT260" s="184"/>
      <c r="CU260" s="184"/>
      <c r="CV260" s="184"/>
      <c r="CW260" s="184"/>
      <c r="CX260" s="184"/>
      <c r="CY260" s="184"/>
      <c r="CZ260" s="184"/>
      <c r="DA260" s="184"/>
      <c r="DB260" s="184"/>
      <c r="DC260" s="184"/>
      <c r="DD260" s="184"/>
      <c r="DE260" s="184"/>
      <c r="DF260" s="184"/>
      <c r="DG260" s="184"/>
      <c r="DH260" s="184"/>
      <c r="DI260" s="184"/>
      <c r="DJ260" s="184"/>
      <c r="DK260" s="184"/>
      <c r="DL260" s="184"/>
      <c r="DM260" s="184"/>
      <c r="DN260" s="184"/>
      <c r="DO260" s="184"/>
      <c r="DP260" s="184"/>
      <c r="DQ260" s="184"/>
      <c r="DR260" s="184"/>
      <c r="DS260" s="184"/>
      <c r="DT260" s="184"/>
      <c r="DU260" s="184"/>
      <c r="DV260" s="184"/>
      <c r="DW260" s="184"/>
      <c r="DX260" s="184"/>
      <c r="DY260" s="184"/>
      <c r="DZ260" s="184"/>
      <c r="EA260" s="184"/>
      <c r="EB260" s="184"/>
      <c r="EC260" s="184"/>
      <c r="ED260" s="184"/>
      <c r="EE260" s="184"/>
      <c r="EF260" s="184"/>
      <c r="EG260" s="184"/>
      <c r="EH260" s="184"/>
      <c r="EI260" s="184"/>
      <c r="EJ260" s="184"/>
      <c r="EK260" s="184"/>
      <c r="EL260" s="184"/>
      <c r="EM260" s="184"/>
      <c r="EN260" s="184"/>
      <c r="EO260" s="184"/>
      <c r="EP260" s="184"/>
      <c r="EQ260" s="184"/>
      <c r="ER260" s="184"/>
      <c r="ES260" s="184"/>
      <c r="ET260" s="184"/>
      <c r="EU260" s="184"/>
      <c r="EV260" s="184"/>
      <c r="EW260" s="184"/>
      <c r="EX260" s="184"/>
      <c r="EY260" s="184"/>
      <c r="EZ260" s="184"/>
      <c r="FA260" s="184"/>
      <c r="FB260" s="184"/>
      <c r="FC260" s="184"/>
      <c r="FD260" s="184"/>
      <c r="FE260" s="184"/>
      <c r="FF260" s="184"/>
      <c r="FG260" s="184"/>
      <c r="FH260" s="184"/>
      <c r="FI260" s="184"/>
      <c r="FJ260" s="184"/>
      <c r="FK260" s="184"/>
      <c r="FL260" s="184"/>
      <c r="FM260" s="184"/>
      <c r="FN260" s="184"/>
      <c r="FO260" s="184"/>
      <c r="FP260" s="184"/>
    </row>
    <row r="261" spans="1:172" s="81" customFormat="1" ht="14.25">
      <c r="A261" s="39"/>
      <c r="B261" s="40" t="s">
        <v>446</v>
      </c>
      <c r="C261" s="80" t="s">
        <v>447</v>
      </c>
      <c r="D261" s="147"/>
      <c r="E261" s="147"/>
      <c r="F261" s="54">
        <f>G261</f>
        <v>0</v>
      </c>
      <c r="G261" s="33"/>
      <c r="H261" s="33"/>
      <c r="I261" s="33"/>
      <c r="J261" s="33"/>
      <c r="K261" s="33">
        <f>H261-J261</f>
        <v>0</v>
      </c>
      <c r="L261" s="38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  <c r="AH261" s="184"/>
      <c r="AI261" s="184"/>
      <c r="AJ261" s="184"/>
      <c r="AK261" s="184"/>
      <c r="AL261" s="184"/>
      <c r="AM261" s="184"/>
      <c r="AN261" s="184"/>
      <c r="AO261" s="184"/>
      <c r="AP261" s="184"/>
      <c r="AQ261" s="184"/>
      <c r="AR261" s="184"/>
      <c r="AS261" s="184"/>
      <c r="AT261" s="184"/>
      <c r="AU261" s="184"/>
      <c r="AV261" s="184"/>
      <c r="AW261" s="184"/>
      <c r="AX261" s="184"/>
      <c r="AY261" s="184"/>
      <c r="AZ261" s="184"/>
      <c r="BA261" s="184"/>
      <c r="BB261" s="184"/>
      <c r="BC261" s="184"/>
      <c r="BD261" s="184"/>
      <c r="BE261" s="184"/>
      <c r="BF261" s="184"/>
      <c r="BG261" s="184"/>
      <c r="BH261" s="184"/>
      <c r="BI261" s="184"/>
      <c r="BJ261" s="184"/>
      <c r="BK261" s="184"/>
      <c r="BL261" s="184"/>
      <c r="BM261" s="184"/>
      <c r="BN261" s="184"/>
      <c r="BO261" s="184"/>
      <c r="BP261" s="184"/>
      <c r="BQ261" s="184"/>
      <c r="BR261" s="184"/>
      <c r="BS261" s="184"/>
      <c r="BT261" s="184"/>
      <c r="BU261" s="184"/>
      <c r="BV261" s="184"/>
      <c r="BW261" s="184"/>
      <c r="BX261" s="184"/>
      <c r="BY261" s="184"/>
      <c r="BZ261" s="184"/>
      <c r="CA261" s="184"/>
      <c r="CB261" s="184"/>
      <c r="CC261" s="184"/>
      <c r="CD261" s="184"/>
      <c r="CE261" s="184"/>
      <c r="CF261" s="184"/>
      <c r="CG261" s="184"/>
      <c r="CH261" s="184"/>
      <c r="CI261" s="184"/>
      <c r="CJ261" s="184"/>
      <c r="CK261" s="184"/>
      <c r="CL261" s="184"/>
      <c r="CM261" s="184"/>
      <c r="CN261" s="184"/>
      <c r="CO261" s="184"/>
      <c r="CP261" s="184"/>
      <c r="CQ261" s="184"/>
      <c r="CR261" s="184"/>
      <c r="CS261" s="184"/>
      <c r="CT261" s="184"/>
      <c r="CU261" s="184"/>
      <c r="CV261" s="184"/>
      <c r="CW261" s="184"/>
      <c r="CX261" s="184"/>
      <c r="CY261" s="184"/>
      <c r="CZ261" s="184"/>
      <c r="DA261" s="184"/>
      <c r="DB261" s="184"/>
      <c r="DC261" s="184"/>
      <c r="DD261" s="184"/>
      <c r="DE261" s="184"/>
      <c r="DF261" s="184"/>
      <c r="DG261" s="184"/>
      <c r="DH261" s="184"/>
      <c r="DI261" s="184"/>
      <c r="DJ261" s="184"/>
      <c r="DK261" s="184"/>
      <c r="DL261" s="184"/>
      <c r="DM261" s="184"/>
      <c r="DN261" s="184"/>
      <c r="DO261" s="184"/>
      <c r="DP261" s="184"/>
      <c r="DQ261" s="184"/>
      <c r="DR261" s="184"/>
      <c r="DS261" s="184"/>
      <c r="DT261" s="184"/>
      <c r="DU261" s="184"/>
      <c r="DV261" s="184"/>
      <c r="DW261" s="184"/>
      <c r="DX261" s="184"/>
      <c r="DY261" s="184"/>
      <c r="DZ261" s="184"/>
      <c r="EA261" s="184"/>
      <c r="EB261" s="184"/>
      <c r="EC261" s="184"/>
      <c r="ED261" s="184"/>
      <c r="EE261" s="184"/>
      <c r="EF261" s="184"/>
      <c r="EG261" s="184"/>
      <c r="EH261" s="184"/>
      <c r="EI261" s="184"/>
      <c r="EJ261" s="184"/>
      <c r="EK261" s="184"/>
      <c r="EL261" s="184"/>
      <c r="EM261" s="184"/>
      <c r="EN261" s="184"/>
      <c r="EO261" s="184"/>
      <c r="EP261" s="184"/>
      <c r="EQ261" s="184"/>
      <c r="ER261" s="184"/>
      <c r="ES261" s="184"/>
      <c r="ET261" s="184"/>
      <c r="EU261" s="184"/>
      <c r="EV261" s="184"/>
      <c r="EW261" s="184"/>
      <c r="EX261" s="184"/>
      <c r="EY261" s="184"/>
      <c r="EZ261" s="184"/>
      <c r="FA261" s="184"/>
      <c r="FB261" s="184"/>
      <c r="FC261" s="184"/>
      <c r="FD261" s="184"/>
      <c r="FE261" s="184"/>
      <c r="FF261" s="184"/>
      <c r="FG261" s="184"/>
      <c r="FH261" s="184"/>
      <c r="FI261" s="184"/>
      <c r="FJ261" s="184"/>
      <c r="FK261" s="184"/>
      <c r="FL261" s="184"/>
      <c r="FM261" s="184"/>
      <c r="FN261" s="184"/>
      <c r="FO261" s="184"/>
      <c r="FP261" s="184"/>
    </row>
    <row r="262" spans="1:172" s="81" customFormat="1" ht="14.25">
      <c r="A262" s="148"/>
      <c r="B262" s="62" t="s">
        <v>448</v>
      </c>
      <c r="C262" s="80" t="s">
        <v>449</v>
      </c>
      <c r="D262" s="147">
        <f>'[1]54.1'!K60</f>
        <v>0</v>
      </c>
      <c r="E262" s="147"/>
      <c r="F262" s="147">
        <f>'[1]54.1'!L43</f>
        <v>0</v>
      </c>
      <c r="G262" s="182">
        <f>'[1]54.1'!M43</f>
        <v>0</v>
      </c>
      <c r="H262" s="182">
        <f>'[1]54.1'!N43</f>
        <v>0</v>
      </c>
      <c r="I262" s="182">
        <f>'[1]54.1'!O43</f>
        <v>0</v>
      </c>
      <c r="J262" s="182">
        <f>'[1]54.1'!P43</f>
        <v>0</v>
      </c>
      <c r="K262" s="182">
        <f>'[1]54.1'!Q43</f>
        <v>0</v>
      </c>
      <c r="L262" s="199">
        <f>'[1]54.1'!R43</f>
        <v>2188</v>
      </c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  <c r="AH262" s="184"/>
      <c r="AI262" s="184"/>
      <c r="AJ262" s="184"/>
      <c r="AK262" s="184"/>
      <c r="AL262" s="184"/>
      <c r="AM262" s="184"/>
      <c r="AN262" s="184"/>
      <c r="AO262" s="184"/>
      <c r="AP262" s="184"/>
      <c r="AQ262" s="184"/>
      <c r="AR262" s="184"/>
      <c r="AS262" s="184"/>
      <c r="AT262" s="184"/>
      <c r="AU262" s="184"/>
      <c r="AV262" s="184"/>
      <c r="AW262" s="184"/>
      <c r="AX262" s="184"/>
      <c r="AY262" s="184"/>
      <c r="AZ262" s="184"/>
      <c r="BA262" s="184"/>
      <c r="BB262" s="184"/>
      <c r="BC262" s="184"/>
      <c r="BD262" s="184"/>
      <c r="BE262" s="184"/>
      <c r="BF262" s="184"/>
      <c r="BG262" s="184"/>
      <c r="BH262" s="184"/>
      <c r="BI262" s="184"/>
      <c r="BJ262" s="184"/>
      <c r="BK262" s="184"/>
      <c r="BL262" s="184"/>
      <c r="BM262" s="184"/>
      <c r="BN262" s="184"/>
      <c r="BO262" s="184"/>
      <c r="BP262" s="184"/>
      <c r="BQ262" s="184"/>
      <c r="BR262" s="184"/>
      <c r="BS262" s="184"/>
      <c r="BT262" s="184"/>
      <c r="BU262" s="184"/>
      <c r="BV262" s="184"/>
      <c r="BW262" s="184"/>
      <c r="BX262" s="184"/>
      <c r="BY262" s="184"/>
      <c r="BZ262" s="184"/>
      <c r="CA262" s="184"/>
      <c r="CB262" s="184"/>
      <c r="CC262" s="184"/>
      <c r="CD262" s="184"/>
      <c r="CE262" s="184"/>
      <c r="CF262" s="184"/>
      <c r="CG262" s="184"/>
      <c r="CH262" s="184"/>
      <c r="CI262" s="184"/>
      <c r="CJ262" s="184"/>
      <c r="CK262" s="184"/>
      <c r="CL262" s="184"/>
      <c r="CM262" s="184"/>
      <c r="CN262" s="184"/>
      <c r="CO262" s="184"/>
      <c r="CP262" s="184"/>
      <c r="CQ262" s="184"/>
      <c r="CR262" s="184"/>
      <c r="CS262" s="184"/>
      <c r="CT262" s="184"/>
      <c r="CU262" s="184"/>
      <c r="CV262" s="184"/>
      <c r="CW262" s="184"/>
      <c r="CX262" s="184"/>
      <c r="CY262" s="184"/>
      <c r="CZ262" s="184"/>
      <c r="DA262" s="184"/>
      <c r="DB262" s="184"/>
      <c r="DC262" s="184"/>
      <c r="DD262" s="184"/>
      <c r="DE262" s="184"/>
      <c r="DF262" s="184"/>
      <c r="DG262" s="184"/>
      <c r="DH262" s="184"/>
      <c r="DI262" s="184"/>
      <c r="DJ262" s="184"/>
      <c r="DK262" s="184"/>
      <c r="DL262" s="184"/>
      <c r="DM262" s="184"/>
      <c r="DN262" s="184"/>
      <c r="DO262" s="184"/>
      <c r="DP262" s="184"/>
      <c r="DQ262" s="184"/>
      <c r="DR262" s="184"/>
      <c r="DS262" s="184"/>
      <c r="DT262" s="184"/>
      <c r="DU262" s="184"/>
      <c r="DV262" s="184"/>
      <c r="DW262" s="184"/>
      <c r="DX262" s="184"/>
      <c r="DY262" s="184"/>
      <c r="DZ262" s="184"/>
      <c r="EA262" s="184"/>
      <c r="EB262" s="184"/>
      <c r="EC262" s="184"/>
      <c r="ED262" s="184"/>
      <c r="EE262" s="184"/>
      <c r="EF262" s="184"/>
      <c r="EG262" s="184"/>
      <c r="EH262" s="184"/>
      <c r="EI262" s="184"/>
      <c r="EJ262" s="184"/>
      <c r="EK262" s="184"/>
      <c r="EL262" s="184"/>
      <c r="EM262" s="184"/>
      <c r="EN262" s="184"/>
      <c r="EO262" s="184"/>
      <c r="EP262" s="184"/>
      <c r="EQ262" s="184"/>
      <c r="ER262" s="184"/>
      <c r="ES262" s="184"/>
      <c r="ET262" s="184"/>
      <c r="EU262" s="184"/>
      <c r="EV262" s="184"/>
      <c r="EW262" s="184"/>
      <c r="EX262" s="184"/>
      <c r="EY262" s="184"/>
      <c r="EZ262" s="184"/>
      <c r="FA262" s="184"/>
      <c r="FB262" s="184"/>
      <c r="FC262" s="184"/>
      <c r="FD262" s="184"/>
      <c r="FE262" s="184"/>
      <c r="FF262" s="184"/>
      <c r="FG262" s="184"/>
      <c r="FH262" s="184"/>
      <c r="FI262" s="184"/>
      <c r="FJ262" s="184"/>
      <c r="FK262" s="184"/>
      <c r="FL262" s="184"/>
      <c r="FM262" s="184"/>
      <c r="FN262" s="184"/>
      <c r="FO262" s="184"/>
      <c r="FP262" s="184"/>
    </row>
    <row r="263" spans="1:172" s="81" customFormat="1" ht="14.25">
      <c r="A263" s="39"/>
      <c r="B263" s="25" t="s">
        <v>450</v>
      </c>
      <c r="C263" s="80" t="s">
        <v>451</v>
      </c>
      <c r="D263" s="147">
        <f>F263</f>
        <v>0</v>
      </c>
      <c r="E263" s="147"/>
      <c r="F263" s="147">
        <f>'[1]54.1'!L44</f>
        <v>0</v>
      </c>
      <c r="G263" s="182">
        <f>'[1]54.1'!M44</f>
        <v>0</v>
      </c>
      <c r="H263" s="182">
        <f>'[1]54.1'!N44</f>
        <v>0</v>
      </c>
      <c r="I263" s="182">
        <f>'[1]54.1'!O44</f>
        <v>0</v>
      </c>
      <c r="J263" s="182">
        <f>'[1]54.1'!P44</f>
        <v>0</v>
      </c>
      <c r="K263" s="182">
        <f>'[1]54.1'!Q44</f>
        <v>0</v>
      </c>
      <c r="L263" s="199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  <c r="AH263" s="184"/>
      <c r="AI263" s="184"/>
      <c r="AJ263" s="184"/>
      <c r="AK263" s="184"/>
      <c r="AL263" s="184"/>
      <c r="AM263" s="184"/>
      <c r="AN263" s="184"/>
      <c r="AO263" s="184"/>
      <c r="AP263" s="184"/>
      <c r="AQ263" s="184"/>
      <c r="AR263" s="184"/>
      <c r="AS263" s="184"/>
      <c r="AT263" s="184"/>
      <c r="AU263" s="184"/>
      <c r="AV263" s="184"/>
      <c r="AW263" s="184"/>
      <c r="AX263" s="184"/>
      <c r="AY263" s="184"/>
      <c r="AZ263" s="184"/>
      <c r="BA263" s="184"/>
      <c r="BB263" s="184"/>
      <c r="BC263" s="184"/>
      <c r="BD263" s="184"/>
      <c r="BE263" s="184"/>
      <c r="BF263" s="184"/>
      <c r="BG263" s="184"/>
      <c r="BH263" s="184"/>
      <c r="BI263" s="184"/>
      <c r="BJ263" s="184"/>
      <c r="BK263" s="184"/>
      <c r="BL263" s="184"/>
      <c r="BM263" s="184"/>
      <c r="BN263" s="184"/>
      <c r="BO263" s="184"/>
      <c r="BP263" s="184"/>
      <c r="BQ263" s="184"/>
      <c r="BR263" s="184"/>
      <c r="BS263" s="184"/>
      <c r="BT263" s="184"/>
      <c r="BU263" s="184"/>
      <c r="BV263" s="184"/>
      <c r="BW263" s="184"/>
      <c r="BX263" s="184"/>
      <c r="BY263" s="184"/>
      <c r="BZ263" s="184"/>
      <c r="CA263" s="184"/>
      <c r="CB263" s="184"/>
      <c r="CC263" s="184"/>
      <c r="CD263" s="184"/>
      <c r="CE263" s="184"/>
      <c r="CF263" s="184"/>
      <c r="CG263" s="184"/>
      <c r="CH263" s="184"/>
      <c r="CI263" s="184"/>
      <c r="CJ263" s="184"/>
      <c r="CK263" s="184"/>
      <c r="CL263" s="184"/>
      <c r="CM263" s="184"/>
      <c r="CN263" s="184"/>
      <c r="CO263" s="184"/>
      <c r="CP263" s="184"/>
      <c r="CQ263" s="184"/>
      <c r="CR263" s="184"/>
      <c r="CS263" s="184"/>
      <c r="CT263" s="184"/>
      <c r="CU263" s="184"/>
      <c r="CV263" s="184"/>
      <c r="CW263" s="184"/>
      <c r="CX263" s="184"/>
      <c r="CY263" s="184"/>
      <c r="CZ263" s="184"/>
      <c r="DA263" s="184"/>
      <c r="DB263" s="184"/>
      <c r="DC263" s="184"/>
      <c r="DD263" s="184"/>
      <c r="DE263" s="184"/>
      <c r="DF263" s="184"/>
      <c r="DG263" s="184"/>
      <c r="DH263" s="184"/>
      <c r="DI263" s="184"/>
      <c r="DJ263" s="184"/>
      <c r="DK263" s="184"/>
      <c r="DL263" s="184"/>
      <c r="DM263" s="184"/>
      <c r="DN263" s="184"/>
      <c r="DO263" s="184"/>
      <c r="DP263" s="184"/>
      <c r="DQ263" s="184"/>
      <c r="DR263" s="184"/>
      <c r="DS263" s="184"/>
      <c r="DT263" s="184"/>
      <c r="DU263" s="184"/>
      <c r="DV263" s="184"/>
      <c r="DW263" s="184"/>
      <c r="DX263" s="184"/>
      <c r="DY263" s="184"/>
      <c r="DZ263" s="184"/>
      <c r="EA263" s="184"/>
      <c r="EB263" s="184"/>
      <c r="EC263" s="184"/>
      <c r="ED263" s="184"/>
      <c r="EE263" s="184"/>
      <c r="EF263" s="184"/>
      <c r="EG263" s="184"/>
      <c r="EH263" s="184"/>
      <c r="EI263" s="184"/>
      <c r="EJ263" s="184"/>
      <c r="EK263" s="184"/>
      <c r="EL263" s="184"/>
      <c r="EM263" s="184"/>
      <c r="EN263" s="184"/>
      <c r="EO263" s="184"/>
      <c r="EP263" s="184"/>
      <c r="EQ263" s="184"/>
      <c r="ER263" s="184"/>
      <c r="ES263" s="184"/>
      <c r="ET263" s="184"/>
      <c r="EU263" s="184"/>
      <c r="EV263" s="184"/>
      <c r="EW263" s="184"/>
      <c r="EX263" s="184"/>
      <c r="EY263" s="184"/>
      <c r="EZ263" s="184"/>
      <c r="FA263" s="184"/>
      <c r="FB263" s="184"/>
      <c r="FC263" s="184"/>
      <c r="FD263" s="184"/>
      <c r="FE263" s="184"/>
      <c r="FF263" s="184"/>
      <c r="FG263" s="184"/>
      <c r="FH263" s="184"/>
      <c r="FI263" s="184"/>
      <c r="FJ263" s="184"/>
      <c r="FK263" s="184"/>
      <c r="FL263" s="184"/>
      <c r="FM263" s="184"/>
      <c r="FN263" s="184"/>
      <c r="FO263" s="184"/>
      <c r="FP263" s="184"/>
    </row>
    <row r="264" spans="1:172" s="81" customFormat="1" ht="15" thickBot="1">
      <c r="A264" s="149"/>
      <c r="B264" s="200" t="s">
        <v>452</v>
      </c>
      <c r="C264" s="201" t="s">
        <v>453</v>
      </c>
      <c r="D264" s="202">
        <f>'[1]54.1'!K61</f>
        <v>0</v>
      </c>
      <c r="E264" s="202"/>
      <c r="F264" s="202">
        <f>'[1]54.1'!L45</f>
        <v>0</v>
      </c>
      <c r="G264" s="203">
        <f>'[1]54.1'!M45</f>
        <v>0</v>
      </c>
      <c r="H264" s="203">
        <f>'[1]54.1'!N45</f>
        <v>0</v>
      </c>
      <c r="I264" s="203">
        <f>'[1]54.1'!O45</f>
        <v>0</v>
      </c>
      <c r="J264" s="203">
        <f>'[1]54.1'!P45</f>
        <v>0</v>
      </c>
      <c r="K264" s="203">
        <f>'[1]54.1'!Q45</f>
        <v>0</v>
      </c>
      <c r="L264" s="204">
        <f>'[1]54.1'!R44</f>
        <v>351</v>
      </c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  <c r="AH264" s="184"/>
      <c r="AI264" s="184"/>
      <c r="AJ264" s="184"/>
      <c r="AK264" s="184"/>
      <c r="AL264" s="184"/>
      <c r="AM264" s="184"/>
      <c r="AN264" s="184"/>
      <c r="AO264" s="184"/>
      <c r="AP264" s="184"/>
      <c r="AQ264" s="184"/>
      <c r="AR264" s="184"/>
      <c r="AS264" s="184"/>
      <c r="AT264" s="184"/>
      <c r="AU264" s="184"/>
      <c r="AV264" s="184"/>
      <c r="AW264" s="184"/>
      <c r="AX264" s="184"/>
      <c r="AY264" s="184"/>
      <c r="AZ264" s="184"/>
      <c r="BA264" s="184"/>
      <c r="BB264" s="184"/>
      <c r="BC264" s="184"/>
      <c r="BD264" s="184"/>
      <c r="BE264" s="184"/>
      <c r="BF264" s="184"/>
      <c r="BG264" s="184"/>
      <c r="BH264" s="184"/>
      <c r="BI264" s="184"/>
      <c r="BJ264" s="184"/>
      <c r="BK264" s="184"/>
      <c r="BL264" s="184"/>
      <c r="BM264" s="184"/>
      <c r="BN264" s="184"/>
      <c r="BO264" s="184"/>
      <c r="BP264" s="184"/>
      <c r="BQ264" s="184"/>
      <c r="BR264" s="184"/>
      <c r="BS264" s="184"/>
      <c r="BT264" s="184"/>
      <c r="BU264" s="184"/>
      <c r="BV264" s="184"/>
      <c r="BW264" s="184"/>
      <c r="BX264" s="184"/>
      <c r="BY264" s="184"/>
      <c r="BZ264" s="184"/>
      <c r="CA264" s="184"/>
      <c r="CB264" s="184"/>
      <c r="CC264" s="184"/>
      <c r="CD264" s="184"/>
      <c r="CE264" s="184"/>
      <c r="CF264" s="184"/>
      <c r="CG264" s="184"/>
      <c r="CH264" s="184"/>
      <c r="CI264" s="184"/>
      <c r="CJ264" s="184"/>
      <c r="CK264" s="184"/>
      <c r="CL264" s="184"/>
      <c r="CM264" s="184"/>
      <c r="CN264" s="184"/>
      <c r="CO264" s="184"/>
      <c r="CP264" s="184"/>
      <c r="CQ264" s="184"/>
      <c r="CR264" s="184"/>
      <c r="CS264" s="184"/>
      <c r="CT264" s="184"/>
      <c r="CU264" s="184"/>
      <c r="CV264" s="184"/>
      <c r="CW264" s="184"/>
      <c r="CX264" s="184"/>
      <c r="CY264" s="184"/>
      <c r="CZ264" s="184"/>
      <c r="DA264" s="184"/>
      <c r="DB264" s="184"/>
      <c r="DC264" s="184"/>
      <c r="DD264" s="184"/>
      <c r="DE264" s="184"/>
      <c r="DF264" s="184"/>
      <c r="DG264" s="184"/>
      <c r="DH264" s="184"/>
      <c r="DI264" s="184"/>
      <c r="DJ264" s="184"/>
      <c r="DK264" s="184"/>
      <c r="DL264" s="184"/>
      <c r="DM264" s="184"/>
      <c r="DN264" s="184"/>
      <c r="DO264" s="184"/>
      <c r="DP264" s="184"/>
      <c r="DQ264" s="184"/>
      <c r="DR264" s="184"/>
      <c r="DS264" s="184"/>
      <c r="DT264" s="184"/>
      <c r="DU264" s="184"/>
      <c r="DV264" s="184"/>
      <c r="DW264" s="184"/>
      <c r="DX264" s="184"/>
      <c r="DY264" s="184"/>
      <c r="DZ264" s="184"/>
      <c r="EA264" s="184"/>
      <c r="EB264" s="184"/>
      <c r="EC264" s="184"/>
      <c r="ED264" s="184"/>
      <c r="EE264" s="184"/>
      <c r="EF264" s="184"/>
      <c r="EG264" s="184"/>
      <c r="EH264" s="184"/>
      <c r="EI264" s="184"/>
      <c r="EJ264" s="184"/>
      <c r="EK264" s="184"/>
      <c r="EL264" s="184"/>
      <c r="EM264" s="184"/>
      <c r="EN264" s="184"/>
      <c r="EO264" s="184"/>
      <c r="EP264" s="184"/>
      <c r="EQ264" s="184"/>
      <c r="ER264" s="184"/>
      <c r="ES264" s="184"/>
      <c r="ET264" s="184"/>
      <c r="EU264" s="184"/>
      <c r="EV264" s="184"/>
      <c r="EW264" s="184"/>
      <c r="EX264" s="184"/>
      <c r="EY264" s="184"/>
      <c r="EZ264" s="184"/>
      <c r="FA264" s="184"/>
      <c r="FB264" s="184"/>
      <c r="FC264" s="184"/>
      <c r="FD264" s="184"/>
      <c r="FE264" s="184"/>
      <c r="FF264" s="184"/>
      <c r="FG264" s="184"/>
      <c r="FH264" s="184"/>
      <c r="FI264" s="184"/>
      <c r="FJ264" s="184"/>
      <c r="FK264" s="184"/>
      <c r="FL264" s="184"/>
      <c r="FM264" s="184"/>
      <c r="FN264" s="184"/>
      <c r="FO264" s="184"/>
      <c r="FP264" s="184"/>
    </row>
    <row r="265" spans="1:172" s="81" customFormat="1" hidden="1">
      <c r="A265" s="189" t="s">
        <v>454</v>
      </c>
      <c r="B265" s="190"/>
      <c r="C265" s="191" t="s">
        <v>455</v>
      </c>
      <c r="D265" s="191"/>
      <c r="E265" s="191"/>
      <c r="F265" s="192">
        <f>'[1]54.1'!L46</f>
        <v>0</v>
      </c>
      <c r="G265" s="192">
        <f>'[1]54.1'!M46</f>
        <v>0</v>
      </c>
      <c r="H265" s="192">
        <f>'[1]54.1'!N46</f>
        <v>0</v>
      </c>
      <c r="I265" s="192">
        <f>'[1]54.1'!O46</f>
        <v>0</v>
      </c>
      <c r="J265" s="192">
        <f>'[1]54.1'!P46</f>
        <v>0</v>
      </c>
      <c r="K265" s="192">
        <f>'[1]54.1'!Q46</f>
        <v>0</v>
      </c>
      <c r="L265" s="192">
        <f>'[1]54.1'!R46</f>
        <v>0</v>
      </c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  <c r="AH265" s="184"/>
      <c r="AI265" s="184"/>
      <c r="AJ265" s="184"/>
      <c r="AK265" s="184"/>
      <c r="AL265" s="184"/>
      <c r="AM265" s="184"/>
      <c r="AN265" s="184"/>
      <c r="AO265" s="184"/>
      <c r="AP265" s="184"/>
      <c r="AQ265" s="184"/>
      <c r="AR265" s="184"/>
      <c r="AS265" s="184"/>
      <c r="AT265" s="184"/>
      <c r="AU265" s="184"/>
      <c r="AV265" s="184"/>
      <c r="AW265" s="184"/>
      <c r="AX265" s="184"/>
      <c r="AY265" s="184"/>
      <c r="AZ265" s="184"/>
      <c r="BA265" s="184"/>
      <c r="BB265" s="184"/>
      <c r="BC265" s="184"/>
      <c r="BD265" s="184"/>
      <c r="BE265" s="184"/>
      <c r="BF265" s="184"/>
      <c r="BG265" s="184"/>
      <c r="BH265" s="184"/>
      <c r="BI265" s="184"/>
      <c r="BJ265" s="184"/>
      <c r="BK265" s="184"/>
      <c r="BL265" s="184"/>
      <c r="BM265" s="184"/>
      <c r="BN265" s="184"/>
      <c r="BO265" s="184"/>
      <c r="BP265" s="184"/>
      <c r="BQ265" s="184"/>
      <c r="BR265" s="184"/>
      <c r="BS265" s="184"/>
      <c r="BT265" s="184"/>
      <c r="BU265" s="184"/>
      <c r="BV265" s="184"/>
      <c r="BW265" s="184"/>
      <c r="BX265" s="184"/>
      <c r="BY265" s="184"/>
      <c r="BZ265" s="184"/>
      <c r="CA265" s="184"/>
      <c r="CB265" s="184"/>
      <c r="CC265" s="184"/>
      <c r="CD265" s="184"/>
      <c r="CE265" s="184"/>
      <c r="CF265" s="184"/>
      <c r="CG265" s="184"/>
      <c r="CH265" s="184"/>
      <c r="CI265" s="184"/>
      <c r="CJ265" s="184"/>
      <c r="CK265" s="184"/>
      <c r="CL265" s="184"/>
      <c r="CM265" s="184"/>
      <c r="CN265" s="184"/>
      <c r="CO265" s="184"/>
      <c r="CP265" s="184"/>
      <c r="CQ265" s="184"/>
      <c r="CR265" s="184"/>
      <c r="CS265" s="184"/>
      <c r="CT265" s="184"/>
      <c r="CU265" s="184"/>
      <c r="CV265" s="184"/>
      <c r="CW265" s="184"/>
      <c r="CX265" s="184"/>
      <c r="CY265" s="184"/>
      <c r="CZ265" s="184"/>
      <c r="DA265" s="184"/>
      <c r="DB265" s="184"/>
      <c r="DC265" s="184"/>
      <c r="DD265" s="184"/>
      <c r="DE265" s="184"/>
      <c r="DF265" s="184"/>
      <c r="DG265" s="184"/>
      <c r="DH265" s="184"/>
      <c r="DI265" s="184"/>
      <c r="DJ265" s="184"/>
      <c r="DK265" s="184"/>
      <c r="DL265" s="184"/>
      <c r="DM265" s="184"/>
      <c r="DN265" s="184"/>
      <c r="DO265" s="184"/>
      <c r="DP265" s="184"/>
      <c r="DQ265" s="184"/>
      <c r="DR265" s="184"/>
      <c r="DS265" s="184"/>
      <c r="DT265" s="184"/>
      <c r="DU265" s="184"/>
      <c r="DV265" s="184"/>
      <c r="DW265" s="184"/>
      <c r="DX265" s="184"/>
      <c r="DY265" s="184"/>
      <c r="DZ265" s="184"/>
      <c r="EA265" s="184"/>
      <c r="EB265" s="184"/>
      <c r="EC265" s="184"/>
      <c r="ED265" s="184"/>
      <c r="EE265" s="184"/>
      <c r="EF265" s="184"/>
      <c r="EG265" s="184"/>
      <c r="EH265" s="184"/>
      <c r="EI265" s="184"/>
      <c r="EJ265" s="184"/>
      <c r="EK265" s="184"/>
      <c r="EL265" s="184"/>
      <c r="EM265" s="184"/>
      <c r="EN265" s="184"/>
      <c r="EO265" s="184"/>
      <c r="EP265" s="184"/>
      <c r="EQ265" s="184"/>
      <c r="ER265" s="184"/>
      <c r="ES265" s="184"/>
      <c r="ET265" s="184"/>
      <c r="EU265" s="184"/>
      <c r="EV265" s="184"/>
      <c r="EW265" s="184"/>
      <c r="EX265" s="184"/>
      <c r="EY265" s="184"/>
      <c r="EZ265" s="184"/>
      <c r="FA265" s="184"/>
      <c r="FB265" s="184"/>
      <c r="FC265" s="184"/>
      <c r="FD265" s="184"/>
      <c r="FE265" s="184"/>
      <c r="FF265" s="184"/>
      <c r="FG265" s="184"/>
      <c r="FH265" s="184"/>
      <c r="FI265" s="184"/>
      <c r="FJ265" s="184"/>
      <c r="FK265" s="184"/>
      <c r="FL265" s="184"/>
      <c r="FM265" s="184"/>
      <c r="FN265" s="184"/>
      <c r="FO265" s="184"/>
      <c r="FP265" s="184"/>
    </row>
    <row r="266" spans="1:172" s="81" customFormat="1" hidden="1">
      <c r="A266" s="39"/>
      <c r="B266" s="25" t="s">
        <v>456</v>
      </c>
      <c r="C266" s="80" t="s">
        <v>457</v>
      </c>
      <c r="D266" s="80"/>
      <c r="E266" s="80"/>
      <c r="F266" s="147">
        <f>'[1]54.1'!L47</f>
        <v>0</v>
      </c>
      <c r="G266" s="147">
        <f>'[1]54.1'!M47</f>
        <v>0</v>
      </c>
      <c r="H266" s="147">
        <f>'[1]54.1'!N47</f>
        <v>0</v>
      </c>
      <c r="I266" s="147">
        <f>'[1]54.1'!O47</f>
        <v>0</v>
      </c>
      <c r="J266" s="147">
        <f>'[1]54.1'!P47</f>
        <v>0</v>
      </c>
      <c r="K266" s="147">
        <f>'[1]54.1'!Q47</f>
        <v>0</v>
      </c>
      <c r="L266" s="147">
        <f>'[1]54.1'!R47</f>
        <v>0</v>
      </c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  <c r="AH266" s="184"/>
      <c r="AI266" s="184"/>
      <c r="AJ266" s="184"/>
      <c r="AK266" s="184"/>
      <c r="AL266" s="184"/>
      <c r="AM266" s="184"/>
      <c r="AN266" s="184"/>
      <c r="AO266" s="184"/>
      <c r="AP266" s="184"/>
      <c r="AQ266" s="184"/>
      <c r="AR266" s="184"/>
      <c r="AS266" s="184"/>
      <c r="AT266" s="184"/>
      <c r="AU266" s="184"/>
      <c r="AV266" s="184"/>
      <c r="AW266" s="184"/>
      <c r="AX266" s="184"/>
      <c r="AY266" s="184"/>
      <c r="AZ266" s="184"/>
      <c r="BA266" s="184"/>
      <c r="BB266" s="184"/>
      <c r="BC266" s="184"/>
      <c r="BD266" s="184"/>
      <c r="BE266" s="184"/>
      <c r="BF266" s="184"/>
      <c r="BG266" s="184"/>
      <c r="BH266" s="184"/>
      <c r="BI266" s="184"/>
      <c r="BJ266" s="184"/>
      <c r="BK266" s="184"/>
      <c r="BL266" s="184"/>
      <c r="BM266" s="184"/>
      <c r="BN266" s="184"/>
      <c r="BO266" s="184"/>
      <c r="BP266" s="184"/>
      <c r="BQ266" s="184"/>
      <c r="BR266" s="184"/>
      <c r="BS266" s="184"/>
      <c r="BT266" s="184"/>
      <c r="BU266" s="184"/>
      <c r="BV266" s="184"/>
      <c r="BW266" s="184"/>
      <c r="BX266" s="184"/>
      <c r="BY266" s="184"/>
      <c r="BZ266" s="184"/>
      <c r="CA266" s="184"/>
      <c r="CB266" s="184"/>
      <c r="CC266" s="184"/>
      <c r="CD266" s="184"/>
      <c r="CE266" s="184"/>
      <c r="CF266" s="184"/>
      <c r="CG266" s="184"/>
      <c r="CH266" s="184"/>
      <c r="CI266" s="184"/>
      <c r="CJ266" s="184"/>
      <c r="CK266" s="184"/>
      <c r="CL266" s="184"/>
      <c r="CM266" s="184"/>
      <c r="CN266" s="184"/>
      <c r="CO266" s="184"/>
      <c r="CP266" s="184"/>
      <c r="CQ266" s="184"/>
      <c r="CR266" s="184"/>
      <c r="CS266" s="184"/>
      <c r="CT266" s="184"/>
      <c r="CU266" s="184"/>
      <c r="CV266" s="184"/>
      <c r="CW266" s="184"/>
      <c r="CX266" s="184"/>
      <c r="CY266" s="184"/>
      <c r="CZ266" s="184"/>
      <c r="DA266" s="184"/>
      <c r="DB266" s="184"/>
      <c r="DC266" s="184"/>
      <c r="DD266" s="184"/>
      <c r="DE266" s="184"/>
      <c r="DF266" s="184"/>
      <c r="DG266" s="184"/>
      <c r="DH266" s="184"/>
      <c r="DI266" s="184"/>
      <c r="DJ266" s="184"/>
      <c r="DK266" s="184"/>
      <c r="DL266" s="184"/>
      <c r="DM266" s="184"/>
      <c r="DN266" s="184"/>
      <c r="DO266" s="184"/>
      <c r="DP266" s="184"/>
      <c r="DQ266" s="184"/>
      <c r="DR266" s="184"/>
      <c r="DS266" s="184"/>
      <c r="DT266" s="184"/>
      <c r="DU266" s="184"/>
      <c r="DV266" s="184"/>
      <c r="DW266" s="184"/>
      <c r="DX266" s="184"/>
      <c r="DY266" s="184"/>
      <c r="DZ266" s="184"/>
      <c r="EA266" s="184"/>
      <c r="EB266" s="184"/>
      <c r="EC266" s="184"/>
      <c r="ED266" s="184"/>
      <c r="EE266" s="184"/>
      <c r="EF266" s="184"/>
      <c r="EG266" s="184"/>
      <c r="EH266" s="184"/>
      <c r="EI266" s="184"/>
      <c r="EJ266" s="184"/>
      <c r="EK266" s="184"/>
      <c r="EL266" s="184"/>
      <c r="EM266" s="184"/>
      <c r="EN266" s="184"/>
      <c r="EO266" s="184"/>
      <c r="EP266" s="184"/>
      <c r="EQ266" s="184"/>
      <c r="ER266" s="184"/>
      <c r="ES266" s="184"/>
      <c r="ET266" s="184"/>
      <c r="EU266" s="184"/>
      <c r="EV266" s="184"/>
      <c r="EW266" s="184"/>
      <c r="EX266" s="184"/>
      <c r="EY266" s="184"/>
      <c r="EZ266" s="184"/>
      <c r="FA266" s="184"/>
      <c r="FB266" s="184"/>
      <c r="FC266" s="184"/>
      <c r="FD266" s="184"/>
      <c r="FE266" s="184"/>
      <c r="FF266" s="184"/>
      <c r="FG266" s="184"/>
      <c r="FH266" s="184"/>
      <c r="FI266" s="184"/>
      <c r="FJ266" s="184"/>
      <c r="FK266" s="184"/>
      <c r="FL266" s="184"/>
      <c r="FM266" s="184"/>
      <c r="FN266" s="184"/>
      <c r="FO266" s="184"/>
      <c r="FP266" s="184"/>
    </row>
    <row r="267" spans="1:172" s="81" customFormat="1" hidden="1">
      <c r="A267" s="20" t="s">
        <v>458</v>
      </c>
      <c r="B267" s="41"/>
      <c r="C267" s="146" t="s">
        <v>459</v>
      </c>
      <c r="D267" s="146"/>
      <c r="E267" s="146"/>
      <c r="F267" s="147">
        <f>'[1]54.1'!L48</f>
        <v>0</v>
      </c>
      <c r="G267" s="147">
        <f>'[1]54.1'!M48</f>
        <v>0</v>
      </c>
      <c r="H267" s="147">
        <f>'[1]54.1'!N48</f>
        <v>0</v>
      </c>
      <c r="I267" s="147">
        <f>'[1]54.1'!O48</f>
        <v>0</v>
      </c>
      <c r="J267" s="147">
        <f>'[1]54.1'!P48</f>
        <v>0</v>
      </c>
      <c r="K267" s="147">
        <f>'[1]54.1'!Q48</f>
        <v>0</v>
      </c>
      <c r="L267" s="147">
        <f>'[1]54.1'!R48</f>
        <v>0</v>
      </c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  <c r="AH267" s="184"/>
      <c r="AI267" s="184"/>
      <c r="AJ267" s="184"/>
      <c r="AK267" s="184"/>
      <c r="AL267" s="184"/>
      <c r="AM267" s="184"/>
      <c r="AN267" s="184"/>
      <c r="AO267" s="184"/>
      <c r="AP267" s="184"/>
      <c r="AQ267" s="184"/>
      <c r="AR267" s="184"/>
      <c r="AS267" s="184"/>
      <c r="AT267" s="184"/>
      <c r="AU267" s="184"/>
      <c r="AV267" s="184"/>
      <c r="AW267" s="184"/>
      <c r="AX267" s="184"/>
      <c r="AY267" s="184"/>
      <c r="AZ267" s="184"/>
      <c r="BA267" s="184"/>
      <c r="BB267" s="184"/>
      <c r="BC267" s="184"/>
      <c r="BD267" s="184"/>
      <c r="BE267" s="184"/>
      <c r="BF267" s="184"/>
      <c r="BG267" s="184"/>
      <c r="BH267" s="184"/>
      <c r="BI267" s="184"/>
      <c r="BJ267" s="184"/>
      <c r="BK267" s="184"/>
      <c r="BL267" s="184"/>
      <c r="BM267" s="184"/>
      <c r="BN267" s="184"/>
      <c r="BO267" s="184"/>
      <c r="BP267" s="184"/>
      <c r="BQ267" s="184"/>
      <c r="BR267" s="184"/>
      <c r="BS267" s="184"/>
      <c r="BT267" s="184"/>
      <c r="BU267" s="184"/>
      <c r="BV267" s="184"/>
      <c r="BW267" s="184"/>
      <c r="BX267" s="184"/>
      <c r="BY267" s="184"/>
      <c r="BZ267" s="184"/>
      <c r="CA267" s="184"/>
      <c r="CB267" s="184"/>
      <c r="CC267" s="184"/>
      <c r="CD267" s="184"/>
      <c r="CE267" s="184"/>
      <c r="CF267" s="184"/>
      <c r="CG267" s="184"/>
      <c r="CH267" s="184"/>
      <c r="CI267" s="184"/>
      <c r="CJ267" s="184"/>
      <c r="CK267" s="184"/>
      <c r="CL267" s="184"/>
      <c r="CM267" s="184"/>
      <c r="CN267" s="184"/>
      <c r="CO267" s="184"/>
      <c r="CP267" s="184"/>
      <c r="CQ267" s="184"/>
      <c r="CR267" s="184"/>
      <c r="CS267" s="184"/>
      <c r="CT267" s="184"/>
      <c r="CU267" s="184"/>
      <c r="CV267" s="184"/>
      <c r="CW267" s="184"/>
      <c r="CX267" s="184"/>
      <c r="CY267" s="184"/>
      <c r="CZ267" s="184"/>
      <c r="DA267" s="184"/>
      <c r="DB267" s="184"/>
      <c r="DC267" s="184"/>
      <c r="DD267" s="184"/>
      <c r="DE267" s="184"/>
      <c r="DF267" s="184"/>
      <c r="DG267" s="184"/>
      <c r="DH267" s="184"/>
      <c r="DI267" s="184"/>
      <c r="DJ267" s="184"/>
      <c r="DK267" s="184"/>
      <c r="DL267" s="184"/>
      <c r="DM267" s="184"/>
      <c r="DN267" s="184"/>
      <c r="DO267" s="184"/>
      <c r="DP267" s="184"/>
      <c r="DQ267" s="184"/>
      <c r="DR267" s="184"/>
      <c r="DS267" s="184"/>
      <c r="DT267" s="184"/>
      <c r="DU267" s="184"/>
      <c r="DV267" s="184"/>
      <c r="DW267" s="184"/>
      <c r="DX267" s="184"/>
      <c r="DY267" s="184"/>
      <c r="DZ267" s="184"/>
      <c r="EA267" s="184"/>
      <c r="EB267" s="184"/>
      <c r="EC267" s="184"/>
      <c r="ED267" s="184"/>
      <c r="EE267" s="184"/>
      <c r="EF267" s="184"/>
      <c r="EG267" s="184"/>
      <c r="EH267" s="184"/>
      <c r="EI267" s="184"/>
      <c r="EJ267" s="184"/>
      <c r="EK267" s="184"/>
      <c r="EL267" s="184"/>
      <c r="EM267" s="184"/>
      <c r="EN267" s="184"/>
      <c r="EO267" s="184"/>
      <c r="EP267" s="184"/>
      <c r="EQ267" s="184"/>
      <c r="ER267" s="184"/>
      <c r="ES267" s="184"/>
      <c r="ET267" s="184"/>
      <c r="EU267" s="184"/>
      <c r="EV267" s="184"/>
      <c r="EW267" s="184"/>
      <c r="EX267" s="184"/>
      <c r="EY267" s="184"/>
      <c r="EZ267" s="184"/>
      <c r="FA267" s="184"/>
      <c r="FB267" s="184"/>
      <c r="FC267" s="184"/>
      <c r="FD267" s="184"/>
      <c r="FE267" s="184"/>
      <c r="FF267" s="184"/>
      <c r="FG267" s="184"/>
      <c r="FH267" s="184"/>
      <c r="FI267" s="184"/>
      <c r="FJ267" s="184"/>
      <c r="FK267" s="184"/>
      <c r="FL267" s="184"/>
      <c r="FM267" s="184"/>
      <c r="FN267" s="184"/>
      <c r="FO267" s="184"/>
      <c r="FP267" s="184"/>
    </row>
    <row r="268" spans="1:172" s="81" customFormat="1" ht="13.5" hidden="1" thickBot="1">
      <c r="A268" s="149"/>
      <c r="B268" s="150"/>
      <c r="C268" s="151"/>
      <c r="D268" s="151"/>
      <c r="E268" s="151"/>
      <c r="F268" s="147">
        <f>'[1]54.1'!L49</f>
        <v>0</v>
      </c>
      <c r="G268" s="147">
        <f>'[1]54.1'!M49</f>
        <v>0</v>
      </c>
      <c r="H268" s="147">
        <f>'[1]54.1'!N49</f>
        <v>0</v>
      </c>
      <c r="I268" s="147">
        <f>'[1]54.1'!O49</f>
        <v>0</v>
      </c>
      <c r="J268" s="147">
        <f>'[1]54.1'!P49</f>
        <v>0</v>
      </c>
      <c r="K268" s="147">
        <f>'[1]54.1'!Q49</f>
        <v>0</v>
      </c>
      <c r="L268" s="147">
        <f>'[1]54.1'!R49</f>
        <v>0</v>
      </c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  <c r="AH268" s="184"/>
      <c r="AI268" s="184"/>
      <c r="AJ268" s="184"/>
      <c r="AK268" s="184"/>
      <c r="AL268" s="184"/>
      <c r="AM268" s="184"/>
      <c r="AN268" s="184"/>
      <c r="AO268" s="184"/>
      <c r="AP268" s="184"/>
      <c r="AQ268" s="184"/>
      <c r="AR268" s="184"/>
      <c r="AS268" s="184"/>
      <c r="AT268" s="184"/>
      <c r="AU268" s="184"/>
      <c r="AV268" s="184"/>
      <c r="AW268" s="184"/>
      <c r="AX268" s="184"/>
      <c r="AY268" s="184"/>
      <c r="AZ268" s="184"/>
      <c r="BA268" s="184"/>
      <c r="BB268" s="184"/>
      <c r="BC268" s="184"/>
      <c r="BD268" s="184"/>
      <c r="BE268" s="184"/>
      <c r="BF268" s="184"/>
      <c r="BG268" s="184"/>
      <c r="BH268" s="184"/>
      <c r="BI268" s="184"/>
      <c r="BJ268" s="184"/>
      <c r="BK268" s="184"/>
      <c r="BL268" s="184"/>
      <c r="BM268" s="184"/>
      <c r="BN268" s="184"/>
      <c r="BO268" s="184"/>
      <c r="BP268" s="184"/>
      <c r="BQ268" s="184"/>
      <c r="BR268" s="184"/>
      <c r="BS268" s="184"/>
      <c r="BT268" s="184"/>
      <c r="BU268" s="184"/>
      <c r="BV268" s="184"/>
      <c r="BW268" s="184"/>
      <c r="BX268" s="184"/>
      <c r="BY268" s="184"/>
      <c r="BZ268" s="184"/>
      <c r="CA268" s="184"/>
      <c r="CB268" s="184"/>
      <c r="CC268" s="184"/>
      <c r="CD268" s="184"/>
      <c r="CE268" s="184"/>
      <c r="CF268" s="184"/>
      <c r="CG268" s="184"/>
      <c r="CH268" s="184"/>
      <c r="CI268" s="184"/>
      <c r="CJ268" s="184"/>
      <c r="CK268" s="184"/>
      <c r="CL268" s="184"/>
      <c r="CM268" s="184"/>
      <c r="CN268" s="184"/>
      <c r="CO268" s="184"/>
      <c r="CP268" s="184"/>
      <c r="CQ268" s="184"/>
      <c r="CR268" s="184"/>
      <c r="CS268" s="184"/>
      <c r="CT268" s="184"/>
      <c r="CU268" s="184"/>
      <c r="CV268" s="184"/>
      <c r="CW268" s="184"/>
      <c r="CX268" s="184"/>
      <c r="CY268" s="184"/>
      <c r="CZ268" s="184"/>
      <c r="DA268" s="184"/>
      <c r="DB268" s="184"/>
      <c r="DC268" s="184"/>
      <c r="DD268" s="184"/>
      <c r="DE268" s="184"/>
      <c r="DF268" s="184"/>
      <c r="DG268" s="184"/>
      <c r="DH268" s="184"/>
      <c r="DI268" s="184"/>
      <c r="DJ268" s="184"/>
      <c r="DK268" s="184"/>
      <c r="DL268" s="184"/>
      <c r="DM268" s="184"/>
      <c r="DN268" s="184"/>
      <c r="DO268" s="184"/>
      <c r="DP268" s="184"/>
      <c r="DQ268" s="184"/>
      <c r="DR268" s="184"/>
      <c r="DS268" s="184"/>
      <c r="DT268" s="184"/>
      <c r="DU268" s="184"/>
      <c r="DV268" s="184"/>
      <c r="DW268" s="184"/>
      <c r="DX268" s="184"/>
      <c r="DY268" s="184"/>
      <c r="DZ268" s="184"/>
      <c r="EA268" s="184"/>
      <c r="EB268" s="184"/>
      <c r="EC268" s="184"/>
      <c r="ED268" s="184"/>
      <c r="EE268" s="184"/>
      <c r="EF268" s="184"/>
      <c r="EG268" s="184"/>
      <c r="EH268" s="184"/>
      <c r="EI268" s="184"/>
      <c r="EJ268" s="184"/>
      <c r="EK268" s="184"/>
      <c r="EL268" s="184"/>
      <c r="EM268" s="184"/>
      <c r="EN268" s="184"/>
      <c r="EO268" s="184"/>
      <c r="EP268" s="184"/>
      <c r="EQ268" s="184"/>
      <c r="ER268" s="184"/>
      <c r="ES268" s="184"/>
      <c r="ET268" s="184"/>
      <c r="EU268" s="184"/>
      <c r="EV268" s="184"/>
      <c r="EW268" s="184"/>
      <c r="EX268" s="184"/>
      <c r="EY268" s="184"/>
      <c r="EZ268" s="184"/>
      <c r="FA268" s="184"/>
      <c r="FB268" s="184"/>
      <c r="FC268" s="184"/>
      <c r="FD268" s="184"/>
      <c r="FE268" s="184"/>
      <c r="FF268" s="184"/>
      <c r="FG268" s="184"/>
      <c r="FH268" s="184"/>
      <c r="FI268" s="184"/>
      <c r="FJ268" s="184"/>
      <c r="FK268" s="184"/>
      <c r="FL268" s="184"/>
      <c r="FM268" s="184"/>
      <c r="FN268" s="184"/>
      <c r="FO268" s="184"/>
      <c r="FP268" s="184"/>
    </row>
    <row r="269" spans="1:172" s="81" customFormat="1" hidden="1">
      <c r="A269" s="152" t="s">
        <v>460</v>
      </c>
      <c r="B269" s="153"/>
      <c r="C269" s="154">
        <v>72</v>
      </c>
      <c r="D269" s="154"/>
      <c r="E269" s="154"/>
      <c r="F269" s="147">
        <f>'[1]54.1'!L50</f>
        <v>0</v>
      </c>
      <c r="G269" s="147">
        <f>'[1]54.1'!M50</f>
        <v>0</v>
      </c>
      <c r="H269" s="147">
        <f>'[1]54.1'!N50</f>
        <v>0</v>
      </c>
      <c r="I269" s="147">
        <f>'[1]54.1'!O50</f>
        <v>0</v>
      </c>
      <c r="J269" s="147">
        <f>'[1]54.1'!P50</f>
        <v>0</v>
      </c>
      <c r="K269" s="147">
        <f>'[1]54.1'!Q50</f>
        <v>0</v>
      </c>
      <c r="L269" s="147">
        <f>'[1]54.1'!R50</f>
        <v>0</v>
      </c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  <c r="AH269" s="184"/>
      <c r="AI269" s="184"/>
      <c r="AJ269" s="184"/>
      <c r="AK269" s="184"/>
      <c r="AL269" s="184"/>
      <c r="AM269" s="184"/>
      <c r="AN269" s="184"/>
      <c r="AO269" s="184"/>
      <c r="AP269" s="184"/>
      <c r="AQ269" s="184"/>
      <c r="AR269" s="184"/>
      <c r="AS269" s="184"/>
      <c r="AT269" s="184"/>
      <c r="AU269" s="184"/>
      <c r="AV269" s="184"/>
      <c r="AW269" s="184"/>
      <c r="AX269" s="184"/>
      <c r="AY269" s="184"/>
      <c r="AZ269" s="184"/>
      <c r="BA269" s="184"/>
      <c r="BB269" s="184"/>
      <c r="BC269" s="184"/>
      <c r="BD269" s="184"/>
      <c r="BE269" s="184"/>
      <c r="BF269" s="184"/>
      <c r="BG269" s="184"/>
      <c r="BH269" s="184"/>
      <c r="BI269" s="184"/>
      <c r="BJ269" s="184"/>
      <c r="BK269" s="184"/>
      <c r="BL269" s="184"/>
      <c r="BM269" s="184"/>
      <c r="BN269" s="184"/>
      <c r="BO269" s="184"/>
      <c r="BP269" s="184"/>
      <c r="BQ269" s="184"/>
      <c r="BR269" s="184"/>
      <c r="BS269" s="184"/>
      <c r="BT269" s="184"/>
      <c r="BU269" s="184"/>
      <c r="BV269" s="184"/>
      <c r="BW269" s="184"/>
      <c r="BX269" s="184"/>
      <c r="BY269" s="184"/>
      <c r="BZ269" s="184"/>
      <c r="CA269" s="184"/>
      <c r="CB269" s="184"/>
      <c r="CC269" s="184"/>
      <c r="CD269" s="184"/>
      <c r="CE269" s="184"/>
      <c r="CF269" s="184"/>
      <c r="CG269" s="184"/>
      <c r="CH269" s="184"/>
      <c r="CI269" s="184"/>
      <c r="CJ269" s="184"/>
      <c r="CK269" s="184"/>
      <c r="CL269" s="184"/>
      <c r="CM269" s="184"/>
      <c r="CN269" s="184"/>
      <c r="CO269" s="184"/>
      <c r="CP269" s="184"/>
      <c r="CQ269" s="184"/>
      <c r="CR269" s="184"/>
      <c r="CS269" s="184"/>
      <c r="CT269" s="184"/>
      <c r="CU269" s="184"/>
      <c r="CV269" s="184"/>
      <c r="CW269" s="184"/>
      <c r="CX269" s="184"/>
      <c r="CY269" s="184"/>
      <c r="CZ269" s="184"/>
      <c r="DA269" s="184"/>
      <c r="DB269" s="184"/>
      <c r="DC269" s="184"/>
      <c r="DD269" s="184"/>
      <c r="DE269" s="184"/>
      <c r="DF269" s="184"/>
      <c r="DG269" s="184"/>
      <c r="DH269" s="184"/>
      <c r="DI269" s="184"/>
      <c r="DJ269" s="184"/>
      <c r="DK269" s="184"/>
      <c r="DL269" s="184"/>
      <c r="DM269" s="184"/>
      <c r="DN269" s="184"/>
      <c r="DO269" s="184"/>
      <c r="DP269" s="184"/>
      <c r="DQ269" s="184"/>
      <c r="DR269" s="184"/>
      <c r="DS269" s="184"/>
      <c r="DT269" s="184"/>
      <c r="DU269" s="184"/>
      <c r="DV269" s="184"/>
      <c r="DW269" s="184"/>
      <c r="DX269" s="184"/>
      <c r="DY269" s="184"/>
      <c r="DZ269" s="184"/>
      <c r="EA269" s="184"/>
      <c r="EB269" s="184"/>
      <c r="EC269" s="184"/>
      <c r="ED269" s="184"/>
      <c r="EE269" s="184"/>
      <c r="EF269" s="184"/>
      <c r="EG269" s="184"/>
      <c r="EH269" s="184"/>
      <c r="EI269" s="184"/>
      <c r="EJ269" s="184"/>
      <c r="EK269" s="184"/>
      <c r="EL269" s="184"/>
      <c r="EM269" s="184"/>
      <c r="EN269" s="184"/>
      <c r="EO269" s="184"/>
      <c r="EP269" s="184"/>
      <c r="EQ269" s="184"/>
      <c r="ER269" s="184"/>
      <c r="ES269" s="184"/>
      <c r="ET269" s="184"/>
      <c r="EU269" s="184"/>
      <c r="EV269" s="184"/>
      <c r="EW269" s="184"/>
      <c r="EX269" s="184"/>
      <c r="EY269" s="184"/>
      <c r="EZ269" s="184"/>
      <c r="FA269" s="184"/>
      <c r="FB269" s="184"/>
      <c r="FC269" s="184"/>
      <c r="FD269" s="184"/>
      <c r="FE269" s="184"/>
      <c r="FF269" s="184"/>
      <c r="FG269" s="184"/>
      <c r="FH269" s="184"/>
      <c r="FI269" s="184"/>
      <c r="FJ269" s="184"/>
      <c r="FK269" s="184"/>
      <c r="FL269" s="184"/>
      <c r="FM269" s="184"/>
      <c r="FN269" s="184"/>
      <c r="FO269" s="184"/>
      <c r="FP269" s="184"/>
    </row>
    <row r="270" spans="1:172" s="81" customFormat="1" hidden="1">
      <c r="A270" s="155" t="s">
        <v>461</v>
      </c>
      <c r="B270" s="155"/>
      <c r="C270" s="146" t="s">
        <v>462</v>
      </c>
      <c r="D270" s="146"/>
      <c r="E270" s="146"/>
      <c r="F270" s="147">
        <f>'[1]54.1'!L51</f>
        <v>0</v>
      </c>
      <c r="G270" s="147">
        <f>'[1]54.1'!M51</f>
        <v>0</v>
      </c>
      <c r="H270" s="147">
        <f>'[1]54.1'!N51</f>
        <v>0</v>
      </c>
      <c r="I270" s="147">
        <f>'[1]54.1'!O51</f>
        <v>0</v>
      </c>
      <c r="J270" s="147">
        <f>'[1]54.1'!P51</f>
        <v>0</v>
      </c>
      <c r="K270" s="147">
        <f>'[1]54.1'!Q51</f>
        <v>0</v>
      </c>
      <c r="L270" s="147">
        <f>'[1]54.1'!R51</f>
        <v>0</v>
      </c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  <c r="AH270" s="184"/>
      <c r="AI270" s="184"/>
      <c r="AJ270" s="184"/>
      <c r="AK270" s="184"/>
      <c r="AL270" s="184"/>
      <c r="AM270" s="184"/>
      <c r="AN270" s="184"/>
      <c r="AO270" s="184"/>
      <c r="AP270" s="184"/>
      <c r="AQ270" s="184"/>
      <c r="AR270" s="184"/>
      <c r="AS270" s="184"/>
      <c r="AT270" s="184"/>
      <c r="AU270" s="184"/>
      <c r="AV270" s="184"/>
      <c r="AW270" s="184"/>
      <c r="AX270" s="184"/>
      <c r="AY270" s="184"/>
      <c r="AZ270" s="184"/>
      <c r="BA270" s="184"/>
      <c r="BB270" s="184"/>
      <c r="BC270" s="184"/>
      <c r="BD270" s="184"/>
      <c r="BE270" s="184"/>
      <c r="BF270" s="184"/>
      <c r="BG270" s="184"/>
      <c r="BH270" s="184"/>
      <c r="BI270" s="184"/>
      <c r="BJ270" s="184"/>
      <c r="BK270" s="184"/>
      <c r="BL270" s="184"/>
      <c r="BM270" s="184"/>
      <c r="BN270" s="184"/>
      <c r="BO270" s="184"/>
      <c r="BP270" s="184"/>
      <c r="BQ270" s="184"/>
      <c r="BR270" s="184"/>
      <c r="BS270" s="184"/>
      <c r="BT270" s="184"/>
      <c r="BU270" s="184"/>
      <c r="BV270" s="184"/>
      <c r="BW270" s="184"/>
      <c r="BX270" s="184"/>
      <c r="BY270" s="184"/>
      <c r="BZ270" s="184"/>
      <c r="CA270" s="184"/>
      <c r="CB270" s="184"/>
      <c r="CC270" s="184"/>
      <c r="CD270" s="184"/>
      <c r="CE270" s="184"/>
      <c r="CF270" s="184"/>
      <c r="CG270" s="184"/>
      <c r="CH270" s="184"/>
      <c r="CI270" s="184"/>
      <c r="CJ270" s="184"/>
      <c r="CK270" s="184"/>
      <c r="CL270" s="184"/>
      <c r="CM270" s="184"/>
      <c r="CN270" s="184"/>
      <c r="CO270" s="184"/>
      <c r="CP270" s="184"/>
      <c r="CQ270" s="184"/>
      <c r="CR270" s="184"/>
      <c r="CS270" s="184"/>
      <c r="CT270" s="184"/>
      <c r="CU270" s="184"/>
      <c r="CV270" s="184"/>
      <c r="CW270" s="184"/>
      <c r="CX270" s="184"/>
      <c r="CY270" s="184"/>
      <c r="CZ270" s="184"/>
      <c r="DA270" s="184"/>
      <c r="DB270" s="184"/>
      <c r="DC270" s="184"/>
      <c r="DD270" s="184"/>
      <c r="DE270" s="184"/>
      <c r="DF270" s="184"/>
      <c r="DG270" s="184"/>
      <c r="DH270" s="184"/>
      <c r="DI270" s="184"/>
      <c r="DJ270" s="184"/>
      <c r="DK270" s="184"/>
      <c r="DL270" s="184"/>
      <c r="DM270" s="184"/>
      <c r="DN270" s="184"/>
      <c r="DO270" s="184"/>
      <c r="DP270" s="184"/>
      <c r="DQ270" s="184"/>
      <c r="DR270" s="184"/>
      <c r="DS270" s="184"/>
      <c r="DT270" s="184"/>
      <c r="DU270" s="184"/>
      <c r="DV270" s="184"/>
      <c r="DW270" s="184"/>
      <c r="DX270" s="184"/>
      <c r="DY270" s="184"/>
      <c r="DZ270" s="184"/>
      <c r="EA270" s="184"/>
      <c r="EB270" s="184"/>
      <c r="EC270" s="184"/>
      <c r="ED270" s="184"/>
      <c r="EE270" s="184"/>
      <c r="EF270" s="184"/>
      <c r="EG270" s="184"/>
      <c r="EH270" s="184"/>
      <c r="EI270" s="184"/>
      <c r="EJ270" s="184"/>
      <c r="EK270" s="184"/>
      <c r="EL270" s="184"/>
      <c r="EM270" s="184"/>
      <c r="EN270" s="184"/>
      <c r="EO270" s="184"/>
      <c r="EP270" s="184"/>
      <c r="EQ270" s="184"/>
      <c r="ER270" s="184"/>
      <c r="ES270" s="184"/>
      <c r="ET270" s="184"/>
      <c r="EU270" s="184"/>
      <c r="EV270" s="184"/>
      <c r="EW270" s="184"/>
      <c r="EX270" s="184"/>
      <c r="EY270" s="184"/>
      <c r="EZ270" s="184"/>
      <c r="FA270" s="184"/>
      <c r="FB270" s="184"/>
      <c r="FC270" s="184"/>
      <c r="FD270" s="184"/>
      <c r="FE270" s="184"/>
      <c r="FF270" s="184"/>
      <c r="FG270" s="184"/>
      <c r="FH270" s="184"/>
      <c r="FI270" s="184"/>
      <c r="FJ270" s="184"/>
      <c r="FK270" s="184"/>
      <c r="FL270" s="184"/>
      <c r="FM270" s="184"/>
      <c r="FN270" s="184"/>
      <c r="FO270" s="184"/>
      <c r="FP270" s="184"/>
    </row>
    <row r="271" spans="1:172" s="81" customFormat="1" hidden="1">
      <c r="A271" s="156"/>
      <c r="B271" s="25" t="s">
        <v>463</v>
      </c>
      <c r="C271" s="26" t="s">
        <v>464</v>
      </c>
      <c r="D271" s="26"/>
      <c r="E271" s="26"/>
      <c r="F271" s="147">
        <f>'[1]54.1'!L52</f>
        <v>0</v>
      </c>
      <c r="G271" s="147">
        <f>'[1]54.1'!M52</f>
        <v>0</v>
      </c>
      <c r="H271" s="147">
        <f>'[1]54.1'!N52</f>
        <v>0</v>
      </c>
      <c r="I271" s="147">
        <f>'[1]54.1'!O52</f>
        <v>0</v>
      </c>
      <c r="J271" s="147">
        <f>'[1]54.1'!P52</f>
        <v>0</v>
      </c>
      <c r="K271" s="147">
        <f>'[1]54.1'!Q52</f>
        <v>0</v>
      </c>
      <c r="L271" s="147">
        <f>'[1]54.1'!R52</f>
        <v>0</v>
      </c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  <c r="AH271" s="184"/>
      <c r="AI271" s="184"/>
      <c r="AJ271" s="184"/>
      <c r="AK271" s="184"/>
      <c r="AL271" s="184"/>
      <c r="AM271" s="184"/>
      <c r="AN271" s="184"/>
      <c r="AO271" s="184"/>
      <c r="AP271" s="184"/>
      <c r="AQ271" s="184"/>
      <c r="AR271" s="184"/>
      <c r="AS271" s="184"/>
      <c r="AT271" s="184"/>
      <c r="AU271" s="184"/>
      <c r="AV271" s="184"/>
      <c r="AW271" s="184"/>
      <c r="AX271" s="184"/>
      <c r="AY271" s="184"/>
      <c r="AZ271" s="184"/>
      <c r="BA271" s="184"/>
      <c r="BB271" s="184"/>
      <c r="BC271" s="184"/>
      <c r="BD271" s="184"/>
      <c r="BE271" s="184"/>
      <c r="BF271" s="184"/>
      <c r="BG271" s="184"/>
      <c r="BH271" s="184"/>
      <c r="BI271" s="184"/>
      <c r="BJ271" s="184"/>
      <c r="BK271" s="184"/>
      <c r="BL271" s="184"/>
      <c r="BM271" s="184"/>
      <c r="BN271" s="184"/>
      <c r="BO271" s="184"/>
      <c r="BP271" s="184"/>
      <c r="BQ271" s="184"/>
      <c r="BR271" s="184"/>
      <c r="BS271" s="184"/>
      <c r="BT271" s="184"/>
      <c r="BU271" s="184"/>
      <c r="BV271" s="184"/>
      <c r="BW271" s="184"/>
      <c r="BX271" s="184"/>
      <c r="BY271" s="184"/>
      <c r="BZ271" s="184"/>
      <c r="CA271" s="184"/>
      <c r="CB271" s="184"/>
      <c r="CC271" s="184"/>
      <c r="CD271" s="184"/>
      <c r="CE271" s="184"/>
      <c r="CF271" s="184"/>
      <c r="CG271" s="184"/>
      <c r="CH271" s="184"/>
      <c r="CI271" s="184"/>
      <c r="CJ271" s="184"/>
      <c r="CK271" s="184"/>
      <c r="CL271" s="184"/>
      <c r="CM271" s="184"/>
      <c r="CN271" s="184"/>
      <c r="CO271" s="184"/>
      <c r="CP271" s="184"/>
      <c r="CQ271" s="184"/>
      <c r="CR271" s="184"/>
      <c r="CS271" s="184"/>
      <c r="CT271" s="184"/>
      <c r="CU271" s="184"/>
      <c r="CV271" s="184"/>
      <c r="CW271" s="184"/>
      <c r="CX271" s="184"/>
      <c r="CY271" s="184"/>
      <c r="CZ271" s="184"/>
      <c r="DA271" s="184"/>
      <c r="DB271" s="184"/>
      <c r="DC271" s="184"/>
      <c r="DD271" s="184"/>
      <c r="DE271" s="184"/>
      <c r="DF271" s="184"/>
      <c r="DG271" s="184"/>
      <c r="DH271" s="184"/>
      <c r="DI271" s="184"/>
      <c r="DJ271" s="184"/>
      <c r="DK271" s="184"/>
      <c r="DL271" s="184"/>
      <c r="DM271" s="184"/>
      <c r="DN271" s="184"/>
      <c r="DO271" s="184"/>
      <c r="DP271" s="184"/>
      <c r="DQ271" s="184"/>
      <c r="DR271" s="184"/>
      <c r="DS271" s="184"/>
      <c r="DT271" s="184"/>
      <c r="DU271" s="184"/>
      <c r="DV271" s="184"/>
      <c r="DW271" s="184"/>
      <c r="DX271" s="184"/>
      <c r="DY271" s="184"/>
      <c r="DZ271" s="184"/>
      <c r="EA271" s="184"/>
      <c r="EB271" s="184"/>
      <c r="EC271" s="184"/>
      <c r="ED271" s="184"/>
      <c r="EE271" s="184"/>
      <c r="EF271" s="184"/>
      <c r="EG271" s="184"/>
      <c r="EH271" s="184"/>
      <c r="EI271" s="184"/>
      <c r="EJ271" s="184"/>
      <c r="EK271" s="184"/>
      <c r="EL271" s="184"/>
      <c r="EM271" s="184"/>
      <c r="EN271" s="184"/>
      <c r="EO271" s="184"/>
      <c r="EP271" s="184"/>
      <c r="EQ271" s="184"/>
      <c r="ER271" s="184"/>
      <c r="ES271" s="184"/>
      <c r="ET271" s="184"/>
      <c r="EU271" s="184"/>
      <c r="EV271" s="184"/>
      <c r="EW271" s="184"/>
      <c r="EX271" s="184"/>
      <c r="EY271" s="184"/>
      <c r="EZ271" s="184"/>
      <c r="FA271" s="184"/>
      <c r="FB271" s="184"/>
      <c r="FC271" s="184"/>
      <c r="FD271" s="184"/>
      <c r="FE271" s="184"/>
      <c r="FF271" s="184"/>
      <c r="FG271" s="184"/>
      <c r="FH271" s="184"/>
      <c r="FI271" s="184"/>
      <c r="FJ271" s="184"/>
      <c r="FK271" s="184"/>
      <c r="FL271" s="184"/>
      <c r="FM271" s="184"/>
      <c r="FN271" s="184"/>
      <c r="FO271" s="184"/>
      <c r="FP271" s="184"/>
    </row>
    <row r="272" spans="1:172" s="81" customFormat="1" hidden="1">
      <c r="A272" s="156"/>
      <c r="B272" s="25"/>
      <c r="C272" s="26"/>
      <c r="D272" s="26"/>
      <c r="E272" s="26"/>
      <c r="F272" s="147">
        <f>'[1]54.1'!L53</f>
        <v>0</v>
      </c>
      <c r="G272" s="147">
        <f>'[1]54.1'!M53</f>
        <v>0</v>
      </c>
      <c r="H272" s="147">
        <f>'[1]54.1'!N53</f>
        <v>0</v>
      </c>
      <c r="I272" s="147">
        <f>'[1]54.1'!O53</f>
        <v>0</v>
      </c>
      <c r="J272" s="147">
        <f>'[1]54.1'!P53</f>
        <v>0</v>
      </c>
      <c r="K272" s="147">
        <f>'[1]54.1'!Q53</f>
        <v>0</v>
      </c>
      <c r="L272" s="147">
        <f>'[1]54.1'!R53</f>
        <v>0</v>
      </c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  <c r="AH272" s="184"/>
      <c r="AI272" s="184"/>
      <c r="AJ272" s="184"/>
      <c r="AK272" s="184"/>
      <c r="AL272" s="184"/>
      <c r="AM272" s="184"/>
      <c r="AN272" s="184"/>
      <c r="AO272" s="184"/>
      <c r="AP272" s="184"/>
      <c r="AQ272" s="184"/>
      <c r="AR272" s="184"/>
      <c r="AS272" s="184"/>
      <c r="AT272" s="184"/>
      <c r="AU272" s="184"/>
      <c r="AV272" s="184"/>
      <c r="AW272" s="184"/>
      <c r="AX272" s="184"/>
      <c r="AY272" s="184"/>
      <c r="AZ272" s="184"/>
      <c r="BA272" s="184"/>
      <c r="BB272" s="184"/>
      <c r="BC272" s="184"/>
      <c r="BD272" s="184"/>
      <c r="BE272" s="184"/>
      <c r="BF272" s="184"/>
      <c r="BG272" s="184"/>
      <c r="BH272" s="184"/>
      <c r="BI272" s="184"/>
      <c r="BJ272" s="184"/>
      <c r="BK272" s="184"/>
      <c r="BL272" s="184"/>
      <c r="BM272" s="184"/>
      <c r="BN272" s="184"/>
      <c r="BO272" s="184"/>
      <c r="BP272" s="184"/>
      <c r="BQ272" s="184"/>
      <c r="BR272" s="184"/>
      <c r="BS272" s="184"/>
      <c r="BT272" s="184"/>
      <c r="BU272" s="184"/>
      <c r="BV272" s="184"/>
      <c r="BW272" s="184"/>
      <c r="BX272" s="184"/>
      <c r="BY272" s="184"/>
      <c r="BZ272" s="184"/>
      <c r="CA272" s="184"/>
      <c r="CB272" s="184"/>
      <c r="CC272" s="184"/>
      <c r="CD272" s="184"/>
      <c r="CE272" s="184"/>
      <c r="CF272" s="184"/>
      <c r="CG272" s="184"/>
      <c r="CH272" s="184"/>
      <c r="CI272" s="184"/>
      <c r="CJ272" s="184"/>
      <c r="CK272" s="184"/>
      <c r="CL272" s="184"/>
      <c r="CM272" s="184"/>
      <c r="CN272" s="184"/>
      <c r="CO272" s="184"/>
      <c r="CP272" s="184"/>
      <c r="CQ272" s="184"/>
      <c r="CR272" s="184"/>
      <c r="CS272" s="184"/>
      <c r="CT272" s="184"/>
      <c r="CU272" s="184"/>
      <c r="CV272" s="184"/>
      <c r="CW272" s="184"/>
      <c r="CX272" s="184"/>
      <c r="CY272" s="184"/>
      <c r="CZ272" s="184"/>
      <c r="DA272" s="184"/>
      <c r="DB272" s="184"/>
      <c r="DC272" s="184"/>
      <c r="DD272" s="184"/>
      <c r="DE272" s="184"/>
      <c r="DF272" s="184"/>
      <c r="DG272" s="184"/>
      <c r="DH272" s="184"/>
      <c r="DI272" s="184"/>
      <c r="DJ272" s="184"/>
      <c r="DK272" s="184"/>
      <c r="DL272" s="184"/>
      <c r="DM272" s="184"/>
      <c r="DN272" s="184"/>
      <c r="DO272" s="184"/>
      <c r="DP272" s="184"/>
      <c r="DQ272" s="184"/>
      <c r="DR272" s="184"/>
      <c r="DS272" s="184"/>
      <c r="DT272" s="184"/>
      <c r="DU272" s="184"/>
      <c r="DV272" s="184"/>
      <c r="DW272" s="184"/>
      <c r="DX272" s="184"/>
      <c r="DY272" s="184"/>
      <c r="DZ272" s="184"/>
      <c r="EA272" s="184"/>
      <c r="EB272" s="184"/>
      <c r="EC272" s="184"/>
      <c r="ED272" s="184"/>
      <c r="EE272" s="184"/>
      <c r="EF272" s="184"/>
      <c r="EG272" s="184"/>
      <c r="EH272" s="184"/>
      <c r="EI272" s="184"/>
      <c r="EJ272" s="184"/>
      <c r="EK272" s="184"/>
      <c r="EL272" s="184"/>
      <c r="EM272" s="184"/>
      <c r="EN272" s="184"/>
      <c r="EO272" s="184"/>
      <c r="EP272" s="184"/>
      <c r="EQ272" s="184"/>
      <c r="ER272" s="184"/>
      <c r="ES272" s="184"/>
      <c r="ET272" s="184"/>
      <c r="EU272" s="184"/>
      <c r="EV272" s="184"/>
      <c r="EW272" s="184"/>
      <c r="EX272" s="184"/>
      <c r="EY272" s="184"/>
      <c r="EZ272" s="184"/>
      <c r="FA272" s="184"/>
      <c r="FB272" s="184"/>
      <c r="FC272" s="184"/>
      <c r="FD272" s="184"/>
      <c r="FE272" s="184"/>
      <c r="FF272" s="184"/>
      <c r="FG272" s="184"/>
      <c r="FH272" s="184"/>
      <c r="FI272" s="184"/>
      <c r="FJ272" s="184"/>
      <c r="FK272" s="184"/>
      <c r="FL272" s="184"/>
      <c r="FM272" s="184"/>
      <c r="FN272" s="184"/>
      <c r="FO272" s="184"/>
      <c r="FP272" s="184"/>
    </row>
    <row r="273" spans="1:172" s="81" customFormat="1" hidden="1">
      <c r="A273" s="157" t="s">
        <v>465</v>
      </c>
      <c r="B273" s="157"/>
      <c r="C273" s="158">
        <v>75</v>
      </c>
      <c r="D273" s="158"/>
      <c r="E273" s="158"/>
      <c r="F273" s="147">
        <f>'[1]54.1'!L54</f>
        <v>0</v>
      </c>
      <c r="G273" s="147">
        <f>'[1]54.1'!M54</f>
        <v>0</v>
      </c>
      <c r="H273" s="147">
        <f>'[1]54.1'!N54</f>
        <v>0</v>
      </c>
      <c r="I273" s="147">
        <f>'[1]54.1'!O54</f>
        <v>0</v>
      </c>
      <c r="J273" s="147">
        <f>'[1]54.1'!P54</f>
        <v>0</v>
      </c>
      <c r="K273" s="147">
        <f>'[1]54.1'!Q54</f>
        <v>0</v>
      </c>
      <c r="L273" s="147">
        <f>'[1]54.1'!R54</f>
        <v>0</v>
      </c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  <c r="AH273" s="184"/>
      <c r="AI273" s="184"/>
      <c r="AJ273" s="184"/>
      <c r="AK273" s="184"/>
      <c r="AL273" s="184"/>
      <c r="AM273" s="184"/>
      <c r="AN273" s="184"/>
      <c r="AO273" s="184"/>
      <c r="AP273" s="184"/>
      <c r="AQ273" s="184"/>
      <c r="AR273" s="184"/>
      <c r="AS273" s="184"/>
      <c r="AT273" s="184"/>
      <c r="AU273" s="184"/>
      <c r="AV273" s="184"/>
      <c r="AW273" s="184"/>
      <c r="AX273" s="184"/>
      <c r="AY273" s="184"/>
      <c r="AZ273" s="184"/>
      <c r="BA273" s="184"/>
      <c r="BB273" s="184"/>
      <c r="BC273" s="184"/>
      <c r="BD273" s="184"/>
      <c r="BE273" s="184"/>
      <c r="BF273" s="184"/>
      <c r="BG273" s="184"/>
      <c r="BH273" s="184"/>
      <c r="BI273" s="184"/>
      <c r="BJ273" s="184"/>
      <c r="BK273" s="184"/>
      <c r="BL273" s="184"/>
      <c r="BM273" s="184"/>
      <c r="BN273" s="184"/>
      <c r="BO273" s="184"/>
      <c r="BP273" s="184"/>
      <c r="BQ273" s="184"/>
      <c r="BR273" s="184"/>
      <c r="BS273" s="184"/>
      <c r="BT273" s="184"/>
      <c r="BU273" s="184"/>
      <c r="BV273" s="184"/>
      <c r="BW273" s="184"/>
      <c r="BX273" s="184"/>
      <c r="BY273" s="184"/>
      <c r="BZ273" s="184"/>
      <c r="CA273" s="184"/>
      <c r="CB273" s="184"/>
      <c r="CC273" s="184"/>
      <c r="CD273" s="184"/>
      <c r="CE273" s="184"/>
      <c r="CF273" s="184"/>
      <c r="CG273" s="184"/>
      <c r="CH273" s="184"/>
      <c r="CI273" s="184"/>
      <c r="CJ273" s="184"/>
      <c r="CK273" s="184"/>
      <c r="CL273" s="184"/>
      <c r="CM273" s="184"/>
      <c r="CN273" s="184"/>
      <c r="CO273" s="184"/>
      <c r="CP273" s="184"/>
      <c r="CQ273" s="184"/>
      <c r="CR273" s="184"/>
      <c r="CS273" s="184"/>
      <c r="CT273" s="184"/>
      <c r="CU273" s="184"/>
      <c r="CV273" s="184"/>
      <c r="CW273" s="184"/>
      <c r="CX273" s="184"/>
      <c r="CY273" s="184"/>
      <c r="CZ273" s="184"/>
      <c r="DA273" s="184"/>
      <c r="DB273" s="184"/>
      <c r="DC273" s="184"/>
      <c r="DD273" s="184"/>
      <c r="DE273" s="184"/>
      <c r="DF273" s="184"/>
      <c r="DG273" s="184"/>
      <c r="DH273" s="184"/>
      <c r="DI273" s="184"/>
      <c r="DJ273" s="184"/>
      <c r="DK273" s="184"/>
      <c r="DL273" s="184"/>
      <c r="DM273" s="184"/>
      <c r="DN273" s="184"/>
      <c r="DO273" s="184"/>
      <c r="DP273" s="184"/>
      <c r="DQ273" s="184"/>
      <c r="DR273" s="184"/>
      <c r="DS273" s="184"/>
      <c r="DT273" s="184"/>
      <c r="DU273" s="184"/>
      <c r="DV273" s="184"/>
      <c r="DW273" s="184"/>
      <c r="DX273" s="184"/>
      <c r="DY273" s="184"/>
      <c r="DZ273" s="184"/>
      <c r="EA273" s="184"/>
      <c r="EB273" s="184"/>
      <c r="EC273" s="184"/>
      <c r="ED273" s="184"/>
      <c r="EE273" s="184"/>
      <c r="EF273" s="184"/>
      <c r="EG273" s="184"/>
      <c r="EH273" s="184"/>
      <c r="EI273" s="184"/>
      <c r="EJ273" s="184"/>
      <c r="EK273" s="184"/>
      <c r="EL273" s="184"/>
      <c r="EM273" s="184"/>
      <c r="EN273" s="184"/>
      <c r="EO273" s="184"/>
      <c r="EP273" s="184"/>
      <c r="EQ273" s="184"/>
      <c r="ER273" s="184"/>
      <c r="ES273" s="184"/>
      <c r="ET273" s="184"/>
      <c r="EU273" s="184"/>
      <c r="EV273" s="184"/>
      <c r="EW273" s="184"/>
      <c r="EX273" s="184"/>
      <c r="EY273" s="184"/>
      <c r="EZ273" s="184"/>
      <c r="FA273" s="184"/>
      <c r="FB273" s="184"/>
      <c r="FC273" s="184"/>
      <c r="FD273" s="184"/>
      <c r="FE273" s="184"/>
      <c r="FF273" s="184"/>
      <c r="FG273" s="184"/>
      <c r="FH273" s="184"/>
      <c r="FI273" s="184"/>
      <c r="FJ273" s="184"/>
      <c r="FK273" s="184"/>
      <c r="FL273" s="184"/>
      <c r="FM273" s="184"/>
      <c r="FN273" s="184"/>
      <c r="FO273" s="184"/>
      <c r="FP273" s="184"/>
    </row>
    <row r="274" spans="1:172" s="81" customFormat="1" hidden="1">
      <c r="A274" s="156"/>
      <c r="B274" s="156"/>
      <c r="C274" s="109"/>
      <c r="D274" s="109"/>
      <c r="E274" s="109"/>
      <c r="F274" s="147">
        <f>'[1]54.1'!L55</f>
        <v>0</v>
      </c>
      <c r="G274" s="147">
        <f>'[1]54.1'!M55</f>
        <v>0</v>
      </c>
      <c r="H274" s="147">
        <f>'[1]54.1'!N55</f>
        <v>0</v>
      </c>
      <c r="I274" s="147">
        <f>'[1]54.1'!O55</f>
        <v>0</v>
      </c>
      <c r="J274" s="147">
        <f>'[1]54.1'!P55</f>
        <v>0</v>
      </c>
      <c r="K274" s="147">
        <f>'[1]54.1'!Q55</f>
        <v>0</v>
      </c>
      <c r="L274" s="147">
        <f>'[1]54.1'!R55</f>
        <v>0</v>
      </c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  <c r="AH274" s="184"/>
      <c r="AI274" s="184"/>
      <c r="AJ274" s="184"/>
      <c r="AK274" s="184"/>
      <c r="AL274" s="184"/>
      <c r="AM274" s="184"/>
      <c r="AN274" s="184"/>
      <c r="AO274" s="184"/>
      <c r="AP274" s="184"/>
      <c r="AQ274" s="184"/>
      <c r="AR274" s="184"/>
      <c r="AS274" s="184"/>
      <c r="AT274" s="184"/>
      <c r="AU274" s="184"/>
      <c r="AV274" s="184"/>
      <c r="AW274" s="184"/>
      <c r="AX274" s="184"/>
      <c r="AY274" s="184"/>
      <c r="AZ274" s="184"/>
      <c r="BA274" s="184"/>
      <c r="BB274" s="184"/>
      <c r="BC274" s="184"/>
      <c r="BD274" s="184"/>
      <c r="BE274" s="184"/>
      <c r="BF274" s="184"/>
      <c r="BG274" s="184"/>
      <c r="BH274" s="184"/>
      <c r="BI274" s="184"/>
      <c r="BJ274" s="184"/>
      <c r="BK274" s="184"/>
      <c r="BL274" s="184"/>
      <c r="BM274" s="184"/>
      <c r="BN274" s="184"/>
      <c r="BO274" s="184"/>
      <c r="BP274" s="184"/>
      <c r="BQ274" s="184"/>
      <c r="BR274" s="184"/>
      <c r="BS274" s="184"/>
      <c r="BT274" s="184"/>
      <c r="BU274" s="184"/>
      <c r="BV274" s="184"/>
      <c r="BW274" s="184"/>
      <c r="BX274" s="184"/>
      <c r="BY274" s="184"/>
      <c r="BZ274" s="184"/>
      <c r="CA274" s="184"/>
      <c r="CB274" s="184"/>
      <c r="CC274" s="184"/>
      <c r="CD274" s="184"/>
      <c r="CE274" s="184"/>
      <c r="CF274" s="184"/>
      <c r="CG274" s="184"/>
      <c r="CH274" s="184"/>
      <c r="CI274" s="184"/>
      <c r="CJ274" s="184"/>
      <c r="CK274" s="184"/>
      <c r="CL274" s="184"/>
      <c r="CM274" s="184"/>
      <c r="CN274" s="184"/>
      <c r="CO274" s="184"/>
      <c r="CP274" s="184"/>
      <c r="CQ274" s="184"/>
      <c r="CR274" s="184"/>
      <c r="CS274" s="184"/>
      <c r="CT274" s="184"/>
      <c r="CU274" s="184"/>
      <c r="CV274" s="184"/>
      <c r="CW274" s="184"/>
      <c r="CX274" s="184"/>
      <c r="CY274" s="184"/>
      <c r="CZ274" s="184"/>
      <c r="DA274" s="184"/>
      <c r="DB274" s="184"/>
      <c r="DC274" s="184"/>
      <c r="DD274" s="184"/>
      <c r="DE274" s="184"/>
      <c r="DF274" s="184"/>
      <c r="DG274" s="184"/>
      <c r="DH274" s="184"/>
      <c r="DI274" s="184"/>
      <c r="DJ274" s="184"/>
      <c r="DK274" s="184"/>
      <c r="DL274" s="184"/>
      <c r="DM274" s="184"/>
      <c r="DN274" s="184"/>
      <c r="DO274" s="184"/>
      <c r="DP274" s="184"/>
      <c r="DQ274" s="184"/>
      <c r="DR274" s="184"/>
      <c r="DS274" s="184"/>
      <c r="DT274" s="184"/>
      <c r="DU274" s="184"/>
      <c r="DV274" s="184"/>
      <c r="DW274" s="184"/>
      <c r="DX274" s="184"/>
      <c r="DY274" s="184"/>
      <c r="DZ274" s="184"/>
      <c r="EA274" s="184"/>
      <c r="EB274" s="184"/>
      <c r="EC274" s="184"/>
      <c r="ED274" s="184"/>
      <c r="EE274" s="184"/>
      <c r="EF274" s="184"/>
      <c r="EG274" s="184"/>
      <c r="EH274" s="184"/>
      <c r="EI274" s="184"/>
      <c r="EJ274" s="184"/>
      <c r="EK274" s="184"/>
      <c r="EL274" s="184"/>
      <c r="EM274" s="184"/>
      <c r="EN274" s="184"/>
      <c r="EO274" s="184"/>
      <c r="EP274" s="184"/>
      <c r="EQ274" s="184"/>
      <c r="ER274" s="184"/>
      <c r="ES274" s="184"/>
      <c r="ET274" s="184"/>
      <c r="EU274" s="184"/>
      <c r="EV274" s="184"/>
      <c r="EW274" s="184"/>
      <c r="EX274" s="184"/>
      <c r="EY274" s="184"/>
      <c r="EZ274" s="184"/>
      <c r="FA274" s="184"/>
      <c r="FB274" s="184"/>
      <c r="FC274" s="184"/>
      <c r="FD274" s="184"/>
      <c r="FE274" s="184"/>
      <c r="FF274" s="184"/>
      <c r="FG274" s="184"/>
      <c r="FH274" s="184"/>
      <c r="FI274" s="184"/>
      <c r="FJ274" s="184"/>
      <c r="FK274" s="184"/>
      <c r="FL274" s="184"/>
      <c r="FM274" s="184"/>
      <c r="FN274" s="184"/>
      <c r="FO274" s="184"/>
      <c r="FP274" s="184"/>
    </row>
    <row r="275" spans="1:172" s="81" customFormat="1" ht="35.25" hidden="1" customHeight="1">
      <c r="A275" s="248" t="s">
        <v>327</v>
      </c>
      <c r="B275" s="248"/>
      <c r="C275" s="106" t="s">
        <v>328</v>
      </c>
      <c r="D275" s="106"/>
      <c r="E275" s="106"/>
      <c r="F275" s="147">
        <f>'[1]54.1'!L56</f>
        <v>0</v>
      </c>
      <c r="G275" s="147">
        <f>'[1]54.1'!M56</f>
        <v>0</v>
      </c>
      <c r="H275" s="147">
        <f>'[1]54.1'!N56</f>
        <v>0</v>
      </c>
      <c r="I275" s="147">
        <f>'[1]54.1'!O56</f>
        <v>0</v>
      </c>
      <c r="J275" s="147">
        <f>'[1]54.1'!P56</f>
        <v>0</v>
      </c>
      <c r="K275" s="147">
        <f>'[1]54.1'!Q56</f>
        <v>0</v>
      </c>
      <c r="L275" s="147">
        <f>'[1]54.1'!R56</f>
        <v>0</v>
      </c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  <c r="AH275" s="184"/>
      <c r="AI275" s="184"/>
      <c r="AJ275" s="184"/>
      <c r="AK275" s="184"/>
      <c r="AL275" s="184"/>
      <c r="AM275" s="184"/>
      <c r="AN275" s="184"/>
      <c r="AO275" s="184"/>
      <c r="AP275" s="184"/>
      <c r="AQ275" s="184"/>
      <c r="AR275" s="184"/>
      <c r="AS275" s="184"/>
      <c r="AT275" s="184"/>
      <c r="AU275" s="184"/>
      <c r="AV275" s="184"/>
      <c r="AW275" s="184"/>
      <c r="AX275" s="184"/>
      <c r="AY275" s="184"/>
      <c r="AZ275" s="184"/>
      <c r="BA275" s="184"/>
      <c r="BB275" s="184"/>
      <c r="BC275" s="184"/>
      <c r="BD275" s="184"/>
      <c r="BE275" s="184"/>
      <c r="BF275" s="184"/>
      <c r="BG275" s="184"/>
      <c r="BH275" s="184"/>
      <c r="BI275" s="184"/>
      <c r="BJ275" s="184"/>
      <c r="BK275" s="184"/>
      <c r="BL275" s="184"/>
      <c r="BM275" s="184"/>
      <c r="BN275" s="184"/>
      <c r="BO275" s="184"/>
      <c r="BP275" s="184"/>
      <c r="BQ275" s="184"/>
      <c r="BR275" s="184"/>
      <c r="BS275" s="184"/>
      <c r="BT275" s="184"/>
      <c r="BU275" s="184"/>
      <c r="BV275" s="184"/>
      <c r="BW275" s="184"/>
      <c r="BX275" s="184"/>
      <c r="BY275" s="184"/>
      <c r="BZ275" s="184"/>
      <c r="CA275" s="184"/>
      <c r="CB275" s="184"/>
      <c r="CC275" s="184"/>
      <c r="CD275" s="184"/>
      <c r="CE275" s="184"/>
      <c r="CF275" s="184"/>
      <c r="CG275" s="184"/>
      <c r="CH275" s="184"/>
      <c r="CI275" s="184"/>
      <c r="CJ275" s="184"/>
      <c r="CK275" s="184"/>
      <c r="CL275" s="184"/>
      <c r="CM275" s="184"/>
      <c r="CN275" s="184"/>
      <c r="CO275" s="184"/>
      <c r="CP275" s="184"/>
      <c r="CQ275" s="184"/>
      <c r="CR275" s="184"/>
      <c r="CS275" s="184"/>
      <c r="CT275" s="184"/>
      <c r="CU275" s="184"/>
      <c r="CV275" s="184"/>
      <c r="CW275" s="184"/>
      <c r="CX275" s="184"/>
      <c r="CY275" s="184"/>
      <c r="CZ275" s="184"/>
      <c r="DA275" s="184"/>
      <c r="DB275" s="184"/>
      <c r="DC275" s="184"/>
      <c r="DD275" s="184"/>
      <c r="DE275" s="184"/>
      <c r="DF275" s="184"/>
      <c r="DG275" s="184"/>
      <c r="DH275" s="184"/>
      <c r="DI275" s="184"/>
      <c r="DJ275" s="184"/>
      <c r="DK275" s="184"/>
      <c r="DL275" s="184"/>
      <c r="DM275" s="184"/>
      <c r="DN275" s="184"/>
      <c r="DO275" s="184"/>
      <c r="DP275" s="184"/>
      <c r="DQ275" s="184"/>
      <c r="DR275" s="184"/>
      <c r="DS275" s="184"/>
      <c r="DT275" s="184"/>
      <c r="DU275" s="184"/>
      <c r="DV275" s="184"/>
      <c r="DW275" s="184"/>
      <c r="DX275" s="184"/>
      <c r="DY275" s="184"/>
      <c r="DZ275" s="184"/>
      <c r="EA275" s="184"/>
      <c r="EB275" s="184"/>
      <c r="EC275" s="184"/>
      <c r="ED275" s="184"/>
      <c r="EE275" s="184"/>
      <c r="EF275" s="184"/>
      <c r="EG275" s="184"/>
      <c r="EH275" s="184"/>
      <c r="EI275" s="184"/>
      <c r="EJ275" s="184"/>
      <c r="EK275" s="184"/>
      <c r="EL275" s="184"/>
      <c r="EM275" s="184"/>
      <c r="EN275" s="184"/>
      <c r="EO275" s="184"/>
      <c r="EP275" s="184"/>
      <c r="EQ275" s="184"/>
      <c r="ER275" s="184"/>
      <c r="ES275" s="184"/>
      <c r="ET275" s="184"/>
      <c r="EU275" s="184"/>
      <c r="EV275" s="184"/>
      <c r="EW275" s="184"/>
      <c r="EX275" s="184"/>
      <c r="EY275" s="184"/>
      <c r="EZ275" s="184"/>
      <c r="FA275" s="184"/>
      <c r="FB275" s="184"/>
      <c r="FC275" s="184"/>
      <c r="FD275" s="184"/>
      <c r="FE275" s="184"/>
      <c r="FF275" s="184"/>
      <c r="FG275" s="184"/>
      <c r="FH275" s="184"/>
      <c r="FI275" s="184"/>
      <c r="FJ275" s="184"/>
      <c r="FK275" s="184"/>
      <c r="FL275" s="184"/>
      <c r="FM275" s="184"/>
      <c r="FN275" s="184"/>
      <c r="FO275" s="184"/>
      <c r="FP275" s="184"/>
    </row>
    <row r="276" spans="1:172" s="81" customFormat="1" hidden="1">
      <c r="A276" s="159" t="s">
        <v>329</v>
      </c>
      <c r="B276" s="25"/>
      <c r="C276" s="93" t="s">
        <v>330</v>
      </c>
      <c r="D276" s="93"/>
      <c r="E276" s="93"/>
      <c r="F276" s="147">
        <f>'[1]54.1'!L57</f>
        <v>0</v>
      </c>
      <c r="G276" s="147">
        <f>'[1]54.1'!M57</f>
        <v>0</v>
      </c>
      <c r="H276" s="147">
        <f>'[1]54.1'!N57</f>
        <v>0</v>
      </c>
      <c r="I276" s="147">
        <f>'[1]54.1'!O57</f>
        <v>0</v>
      </c>
      <c r="J276" s="147">
        <f>'[1]54.1'!P57</f>
        <v>0</v>
      </c>
      <c r="K276" s="147">
        <f>'[1]54.1'!Q57</f>
        <v>0</v>
      </c>
      <c r="L276" s="147">
        <f>'[1]54.1'!R57</f>
        <v>0</v>
      </c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  <c r="AH276" s="184"/>
      <c r="AI276" s="184"/>
      <c r="AJ276" s="184"/>
      <c r="AK276" s="184"/>
      <c r="AL276" s="184"/>
      <c r="AM276" s="184"/>
      <c r="AN276" s="184"/>
      <c r="AO276" s="184"/>
      <c r="AP276" s="184"/>
      <c r="AQ276" s="184"/>
      <c r="AR276" s="184"/>
      <c r="AS276" s="184"/>
      <c r="AT276" s="184"/>
      <c r="AU276" s="184"/>
      <c r="AV276" s="184"/>
      <c r="AW276" s="184"/>
      <c r="AX276" s="184"/>
      <c r="AY276" s="184"/>
      <c r="AZ276" s="184"/>
      <c r="BA276" s="184"/>
      <c r="BB276" s="184"/>
      <c r="BC276" s="184"/>
      <c r="BD276" s="184"/>
      <c r="BE276" s="184"/>
      <c r="BF276" s="184"/>
      <c r="BG276" s="184"/>
      <c r="BH276" s="184"/>
      <c r="BI276" s="184"/>
      <c r="BJ276" s="184"/>
      <c r="BK276" s="184"/>
      <c r="BL276" s="184"/>
      <c r="BM276" s="184"/>
      <c r="BN276" s="184"/>
      <c r="BO276" s="184"/>
      <c r="BP276" s="184"/>
      <c r="BQ276" s="184"/>
      <c r="BR276" s="184"/>
      <c r="BS276" s="184"/>
      <c r="BT276" s="184"/>
      <c r="BU276" s="184"/>
      <c r="BV276" s="184"/>
      <c r="BW276" s="184"/>
      <c r="BX276" s="184"/>
      <c r="BY276" s="184"/>
      <c r="BZ276" s="184"/>
      <c r="CA276" s="184"/>
      <c r="CB276" s="184"/>
      <c r="CC276" s="184"/>
      <c r="CD276" s="184"/>
      <c r="CE276" s="184"/>
      <c r="CF276" s="184"/>
      <c r="CG276" s="184"/>
      <c r="CH276" s="184"/>
      <c r="CI276" s="184"/>
      <c r="CJ276" s="184"/>
      <c r="CK276" s="184"/>
      <c r="CL276" s="184"/>
      <c r="CM276" s="184"/>
      <c r="CN276" s="184"/>
      <c r="CO276" s="184"/>
      <c r="CP276" s="184"/>
      <c r="CQ276" s="184"/>
      <c r="CR276" s="184"/>
      <c r="CS276" s="184"/>
      <c r="CT276" s="184"/>
      <c r="CU276" s="184"/>
      <c r="CV276" s="184"/>
      <c r="CW276" s="184"/>
      <c r="CX276" s="184"/>
      <c r="CY276" s="184"/>
      <c r="CZ276" s="184"/>
      <c r="DA276" s="184"/>
      <c r="DB276" s="184"/>
      <c r="DC276" s="184"/>
      <c r="DD276" s="184"/>
      <c r="DE276" s="184"/>
      <c r="DF276" s="184"/>
      <c r="DG276" s="184"/>
      <c r="DH276" s="184"/>
      <c r="DI276" s="184"/>
      <c r="DJ276" s="184"/>
      <c r="DK276" s="184"/>
      <c r="DL276" s="184"/>
      <c r="DM276" s="184"/>
      <c r="DN276" s="184"/>
      <c r="DO276" s="184"/>
      <c r="DP276" s="184"/>
      <c r="DQ276" s="184"/>
      <c r="DR276" s="184"/>
      <c r="DS276" s="184"/>
      <c r="DT276" s="184"/>
      <c r="DU276" s="184"/>
      <c r="DV276" s="184"/>
      <c r="DW276" s="184"/>
      <c r="DX276" s="184"/>
      <c r="DY276" s="184"/>
      <c r="DZ276" s="184"/>
      <c r="EA276" s="184"/>
      <c r="EB276" s="184"/>
      <c r="EC276" s="184"/>
      <c r="ED276" s="184"/>
      <c r="EE276" s="184"/>
      <c r="EF276" s="184"/>
      <c r="EG276" s="184"/>
      <c r="EH276" s="184"/>
      <c r="EI276" s="184"/>
      <c r="EJ276" s="184"/>
      <c r="EK276" s="184"/>
      <c r="EL276" s="184"/>
      <c r="EM276" s="184"/>
      <c r="EN276" s="184"/>
      <c r="EO276" s="184"/>
      <c r="EP276" s="184"/>
      <c r="EQ276" s="184"/>
      <c r="ER276" s="184"/>
      <c r="ES276" s="184"/>
      <c r="ET276" s="184"/>
      <c r="EU276" s="184"/>
      <c r="EV276" s="184"/>
      <c r="EW276" s="184"/>
      <c r="EX276" s="184"/>
      <c r="EY276" s="184"/>
      <c r="EZ276" s="184"/>
      <c r="FA276" s="184"/>
      <c r="FB276" s="184"/>
      <c r="FC276" s="184"/>
      <c r="FD276" s="184"/>
      <c r="FE276" s="184"/>
      <c r="FF276" s="184"/>
      <c r="FG276" s="184"/>
      <c r="FH276" s="184"/>
      <c r="FI276" s="184"/>
      <c r="FJ276" s="184"/>
      <c r="FK276" s="184"/>
      <c r="FL276" s="184"/>
      <c r="FM276" s="184"/>
      <c r="FN276" s="184"/>
      <c r="FO276" s="184"/>
      <c r="FP276" s="184"/>
    </row>
    <row r="277" spans="1:172" s="81" customFormat="1" hidden="1">
      <c r="A277" s="160"/>
      <c r="B277" s="161"/>
      <c r="C277" s="162"/>
      <c r="D277" s="162"/>
      <c r="E277" s="162"/>
      <c r="F277" s="147">
        <f>'[1]54.1'!L58</f>
        <v>0</v>
      </c>
      <c r="G277" s="147">
        <f>'[1]54.1'!M58</f>
        <v>0</v>
      </c>
      <c r="H277" s="147">
        <f>'[1]54.1'!N58</f>
        <v>0</v>
      </c>
      <c r="I277" s="147">
        <f>'[1]54.1'!O58</f>
        <v>0</v>
      </c>
      <c r="J277" s="147">
        <f>'[1]54.1'!P58</f>
        <v>0</v>
      </c>
      <c r="K277" s="147">
        <f>'[1]54.1'!Q58</f>
        <v>0</v>
      </c>
      <c r="L277" s="147">
        <f>'[1]54.1'!R58</f>
        <v>0</v>
      </c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  <c r="AH277" s="184"/>
      <c r="AI277" s="184"/>
      <c r="AJ277" s="184"/>
      <c r="AK277" s="184"/>
      <c r="AL277" s="184"/>
      <c r="AM277" s="184"/>
      <c r="AN277" s="184"/>
      <c r="AO277" s="184"/>
      <c r="AP277" s="184"/>
      <c r="AQ277" s="184"/>
      <c r="AR277" s="184"/>
      <c r="AS277" s="184"/>
      <c r="AT277" s="184"/>
      <c r="AU277" s="184"/>
      <c r="AV277" s="184"/>
      <c r="AW277" s="184"/>
      <c r="AX277" s="184"/>
      <c r="AY277" s="184"/>
      <c r="AZ277" s="184"/>
      <c r="BA277" s="184"/>
      <c r="BB277" s="184"/>
      <c r="BC277" s="184"/>
      <c r="BD277" s="184"/>
      <c r="BE277" s="184"/>
      <c r="BF277" s="184"/>
      <c r="BG277" s="184"/>
      <c r="BH277" s="184"/>
      <c r="BI277" s="184"/>
      <c r="BJ277" s="184"/>
      <c r="BK277" s="184"/>
      <c r="BL277" s="184"/>
      <c r="BM277" s="184"/>
      <c r="BN277" s="184"/>
      <c r="BO277" s="184"/>
      <c r="BP277" s="184"/>
      <c r="BQ277" s="184"/>
      <c r="BR277" s="184"/>
      <c r="BS277" s="184"/>
      <c r="BT277" s="184"/>
      <c r="BU277" s="184"/>
      <c r="BV277" s="184"/>
      <c r="BW277" s="184"/>
      <c r="BX277" s="184"/>
      <c r="BY277" s="184"/>
      <c r="BZ277" s="184"/>
      <c r="CA277" s="184"/>
      <c r="CB277" s="184"/>
      <c r="CC277" s="184"/>
      <c r="CD277" s="184"/>
      <c r="CE277" s="184"/>
      <c r="CF277" s="184"/>
      <c r="CG277" s="184"/>
      <c r="CH277" s="184"/>
      <c r="CI277" s="184"/>
      <c r="CJ277" s="184"/>
      <c r="CK277" s="184"/>
      <c r="CL277" s="184"/>
      <c r="CM277" s="184"/>
      <c r="CN277" s="184"/>
      <c r="CO277" s="184"/>
      <c r="CP277" s="184"/>
      <c r="CQ277" s="184"/>
      <c r="CR277" s="184"/>
      <c r="CS277" s="184"/>
      <c r="CT277" s="184"/>
      <c r="CU277" s="184"/>
      <c r="CV277" s="184"/>
      <c r="CW277" s="184"/>
      <c r="CX277" s="184"/>
      <c r="CY277" s="184"/>
      <c r="CZ277" s="184"/>
      <c r="DA277" s="184"/>
      <c r="DB277" s="184"/>
      <c r="DC277" s="184"/>
      <c r="DD277" s="184"/>
      <c r="DE277" s="184"/>
      <c r="DF277" s="184"/>
      <c r="DG277" s="184"/>
      <c r="DH277" s="184"/>
      <c r="DI277" s="184"/>
      <c r="DJ277" s="184"/>
      <c r="DK277" s="184"/>
      <c r="DL277" s="184"/>
      <c r="DM277" s="184"/>
      <c r="DN277" s="184"/>
      <c r="DO277" s="184"/>
      <c r="DP277" s="184"/>
      <c r="DQ277" s="184"/>
      <c r="DR277" s="184"/>
      <c r="DS277" s="184"/>
      <c r="DT277" s="184"/>
      <c r="DU277" s="184"/>
      <c r="DV277" s="184"/>
      <c r="DW277" s="184"/>
      <c r="DX277" s="184"/>
      <c r="DY277" s="184"/>
      <c r="DZ277" s="184"/>
      <c r="EA277" s="184"/>
      <c r="EB277" s="184"/>
      <c r="EC277" s="184"/>
      <c r="ED277" s="184"/>
      <c r="EE277" s="184"/>
      <c r="EF277" s="184"/>
      <c r="EG277" s="184"/>
      <c r="EH277" s="184"/>
      <c r="EI277" s="184"/>
      <c r="EJ277" s="184"/>
      <c r="EK277" s="184"/>
      <c r="EL277" s="184"/>
      <c r="EM277" s="184"/>
      <c r="EN277" s="184"/>
      <c r="EO277" s="184"/>
      <c r="EP277" s="184"/>
      <c r="EQ277" s="184"/>
      <c r="ER277" s="184"/>
      <c r="ES277" s="184"/>
      <c r="ET277" s="184"/>
      <c r="EU277" s="184"/>
      <c r="EV277" s="184"/>
      <c r="EW277" s="184"/>
      <c r="EX277" s="184"/>
      <c r="EY277" s="184"/>
      <c r="EZ277" s="184"/>
      <c r="FA277" s="184"/>
      <c r="FB277" s="184"/>
      <c r="FC277" s="184"/>
      <c r="FD277" s="184"/>
      <c r="FE277" s="184"/>
      <c r="FF277" s="184"/>
      <c r="FG277" s="184"/>
      <c r="FH277" s="184"/>
      <c r="FI277" s="184"/>
      <c r="FJ277" s="184"/>
      <c r="FK277" s="184"/>
      <c r="FL277" s="184"/>
      <c r="FM277" s="184"/>
      <c r="FN277" s="184"/>
      <c r="FO277" s="184"/>
      <c r="FP277" s="184"/>
    </row>
    <row r="278" spans="1:172" hidden="1">
      <c r="F278" s="147">
        <f>'[1]54.1'!L59</f>
        <v>0</v>
      </c>
      <c r="G278" s="147">
        <f>'[1]54.1'!M59</f>
        <v>0</v>
      </c>
      <c r="H278" s="147">
        <f>'[1]54.1'!N59</f>
        <v>0</v>
      </c>
      <c r="I278" s="147">
        <f>'[1]54.1'!O59</f>
        <v>0</v>
      </c>
      <c r="J278" s="147">
        <f>'[1]54.1'!P59</f>
        <v>0</v>
      </c>
      <c r="K278" s="147">
        <f>'[1]54.1'!Q59</f>
        <v>0</v>
      </c>
      <c r="L278" s="147">
        <f>'[1]54.1'!R59</f>
        <v>0</v>
      </c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  <c r="AH278" s="184"/>
      <c r="AI278" s="184"/>
      <c r="AJ278" s="184"/>
      <c r="AK278" s="184"/>
      <c r="AL278" s="184"/>
      <c r="AM278" s="184"/>
      <c r="AN278" s="184"/>
      <c r="AO278" s="184"/>
      <c r="AP278" s="184"/>
      <c r="AQ278" s="184"/>
      <c r="AR278" s="184"/>
      <c r="AS278" s="184"/>
      <c r="AT278" s="184"/>
      <c r="AU278" s="184"/>
      <c r="AV278" s="184"/>
      <c r="AW278" s="184"/>
      <c r="AX278" s="184"/>
      <c r="AY278" s="184"/>
      <c r="AZ278" s="184"/>
      <c r="BA278" s="184"/>
      <c r="BB278" s="184"/>
      <c r="BC278" s="184"/>
      <c r="BD278" s="184"/>
      <c r="BE278" s="184"/>
      <c r="BF278" s="184"/>
      <c r="BG278" s="184"/>
      <c r="BH278" s="184"/>
      <c r="BI278" s="184"/>
      <c r="BJ278" s="184"/>
      <c r="BK278" s="184"/>
      <c r="BL278" s="184"/>
      <c r="BM278" s="184"/>
      <c r="BN278" s="184"/>
      <c r="BO278" s="184"/>
      <c r="BP278" s="184"/>
      <c r="BQ278" s="184"/>
      <c r="BR278" s="184"/>
      <c r="BS278" s="184"/>
      <c r="BT278" s="184"/>
      <c r="BU278" s="184"/>
      <c r="BV278" s="184"/>
      <c r="BW278" s="184"/>
      <c r="BX278" s="184"/>
      <c r="BY278" s="184"/>
      <c r="BZ278" s="184"/>
      <c r="CA278" s="184"/>
      <c r="CB278" s="184"/>
      <c r="CC278" s="184"/>
      <c r="CD278" s="184"/>
      <c r="CE278" s="184"/>
      <c r="CF278" s="184"/>
      <c r="CG278" s="184"/>
      <c r="CH278" s="184"/>
      <c r="CI278" s="184"/>
      <c r="CJ278" s="184"/>
      <c r="CK278" s="184"/>
      <c r="CL278" s="184"/>
      <c r="CM278" s="184"/>
      <c r="CN278" s="184"/>
      <c r="CO278" s="184"/>
      <c r="CP278" s="184"/>
      <c r="CQ278" s="184"/>
      <c r="CR278" s="184"/>
      <c r="CS278" s="184"/>
      <c r="CT278" s="184"/>
      <c r="CU278" s="184"/>
      <c r="CV278" s="184"/>
      <c r="CW278" s="184"/>
      <c r="CX278" s="184"/>
      <c r="CY278" s="184"/>
      <c r="CZ278" s="184"/>
      <c r="DA278" s="184"/>
      <c r="DB278" s="184"/>
      <c r="DC278" s="184"/>
      <c r="DD278" s="184"/>
      <c r="DE278" s="184"/>
      <c r="DF278" s="184"/>
      <c r="DG278" s="184"/>
      <c r="DH278" s="184"/>
      <c r="DI278" s="184"/>
      <c r="DJ278" s="184"/>
      <c r="DK278" s="184"/>
      <c r="DL278" s="184"/>
      <c r="DM278" s="184"/>
      <c r="DN278" s="184"/>
      <c r="DO278" s="184"/>
      <c r="DP278" s="184"/>
      <c r="DQ278" s="184"/>
      <c r="DR278" s="184"/>
      <c r="DS278" s="184"/>
      <c r="DT278" s="184"/>
      <c r="DU278" s="184"/>
      <c r="DV278" s="184"/>
      <c r="DW278" s="184"/>
      <c r="DX278" s="184"/>
      <c r="DY278" s="184"/>
      <c r="DZ278" s="184"/>
      <c r="EA278" s="184"/>
      <c r="EB278" s="184"/>
      <c r="EC278" s="184"/>
      <c r="ED278" s="184"/>
      <c r="EE278" s="184"/>
      <c r="EF278" s="184"/>
      <c r="EG278" s="184"/>
      <c r="EH278" s="184"/>
      <c r="EI278" s="184"/>
      <c r="EJ278" s="184"/>
      <c r="EK278" s="184"/>
      <c r="EL278" s="184"/>
      <c r="EM278" s="184"/>
      <c r="EN278" s="184"/>
      <c r="EO278" s="184"/>
      <c r="EP278" s="184"/>
      <c r="EQ278" s="184"/>
      <c r="ER278" s="184"/>
      <c r="ES278" s="184"/>
      <c r="ET278" s="184"/>
      <c r="EU278" s="184"/>
      <c r="EV278" s="184"/>
      <c r="EW278" s="184"/>
      <c r="EX278" s="184"/>
      <c r="EY278" s="184"/>
      <c r="EZ278" s="184"/>
      <c r="FA278" s="184"/>
      <c r="FB278" s="184"/>
      <c r="FC278" s="184"/>
      <c r="FD278" s="184"/>
      <c r="FE278" s="184"/>
      <c r="FF278" s="184"/>
      <c r="FG278" s="184"/>
      <c r="FH278" s="184"/>
      <c r="FI278" s="184"/>
      <c r="FJ278" s="184"/>
      <c r="FK278" s="184"/>
      <c r="FL278" s="184"/>
      <c r="FM278" s="184"/>
      <c r="FN278" s="184"/>
      <c r="FO278" s="184"/>
      <c r="FP278" s="184"/>
    </row>
    <row r="279" spans="1:172">
      <c r="A279" s="164"/>
      <c r="B279" s="165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  <c r="AH279" s="184"/>
      <c r="AI279" s="184"/>
      <c r="AJ279" s="184"/>
      <c r="AK279" s="184"/>
      <c r="AL279" s="184"/>
      <c r="AM279" s="184"/>
      <c r="AN279" s="184"/>
      <c r="AO279" s="184"/>
      <c r="AP279" s="184"/>
      <c r="AQ279" s="184"/>
      <c r="AR279" s="184"/>
      <c r="AS279" s="184"/>
      <c r="AT279" s="184"/>
      <c r="AU279" s="184"/>
      <c r="AV279" s="184"/>
      <c r="AW279" s="184"/>
      <c r="AX279" s="184"/>
      <c r="AY279" s="184"/>
      <c r="AZ279" s="184"/>
      <c r="BA279" s="184"/>
      <c r="BB279" s="184"/>
      <c r="BC279" s="184"/>
      <c r="BD279" s="184"/>
      <c r="BE279" s="184"/>
      <c r="BF279" s="184"/>
      <c r="BG279" s="184"/>
      <c r="BH279" s="184"/>
      <c r="BI279" s="184"/>
      <c r="BJ279" s="184"/>
      <c r="BK279" s="184"/>
      <c r="BL279" s="184"/>
      <c r="BM279" s="184"/>
      <c r="BN279" s="184"/>
      <c r="BO279" s="184"/>
      <c r="BP279" s="184"/>
      <c r="BQ279" s="184"/>
      <c r="BR279" s="184"/>
      <c r="BS279" s="184"/>
      <c r="BT279" s="184"/>
      <c r="BU279" s="184"/>
      <c r="BV279" s="184"/>
      <c r="BW279" s="184"/>
      <c r="BX279" s="184"/>
      <c r="BY279" s="184"/>
      <c r="BZ279" s="184"/>
      <c r="CA279" s="184"/>
      <c r="CB279" s="184"/>
      <c r="CC279" s="184"/>
      <c r="CD279" s="184"/>
      <c r="CE279" s="184"/>
      <c r="CF279" s="184"/>
      <c r="CG279" s="184"/>
      <c r="CH279" s="184"/>
      <c r="CI279" s="184"/>
      <c r="CJ279" s="184"/>
      <c r="CK279" s="184"/>
      <c r="CL279" s="184"/>
      <c r="CM279" s="184"/>
      <c r="CN279" s="184"/>
      <c r="CO279" s="184"/>
      <c r="CP279" s="184"/>
      <c r="CQ279" s="184"/>
      <c r="CR279" s="184"/>
      <c r="CS279" s="184"/>
      <c r="CT279" s="184"/>
      <c r="CU279" s="184"/>
      <c r="CV279" s="184"/>
      <c r="CW279" s="184"/>
      <c r="CX279" s="184"/>
      <c r="CY279" s="184"/>
      <c r="CZ279" s="184"/>
      <c r="DA279" s="184"/>
      <c r="DB279" s="184"/>
      <c r="DC279" s="184"/>
      <c r="DD279" s="184"/>
      <c r="DE279" s="184"/>
      <c r="DF279" s="184"/>
      <c r="DG279" s="184"/>
      <c r="DH279" s="184"/>
      <c r="DI279" s="184"/>
      <c r="DJ279" s="184"/>
      <c r="DK279" s="184"/>
      <c r="DL279" s="184"/>
      <c r="DM279" s="184"/>
      <c r="DN279" s="184"/>
      <c r="DO279" s="184"/>
      <c r="DP279" s="184"/>
      <c r="DQ279" s="184"/>
      <c r="DR279" s="184"/>
      <c r="DS279" s="184"/>
      <c r="DT279" s="184"/>
      <c r="DU279" s="184"/>
      <c r="DV279" s="184"/>
      <c r="DW279" s="184"/>
      <c r="DX279" s="184"/>
      <c r="DY279" s="184"/>
      <c r="DZ279" s="184"/>
      <c r="EA279" s="184"/>
      <c r="EB279" s="184"/>
      <c r="EC279" s="184"/>
      <c r="ED279" s="184"/>
      <c r="EE279" s="184"/>
      <c r="EF279" s="184"/>
      <c r="EG279" s="184"/>
      <c r="EH279" s="184"/>
      <c r="EI279" s="184"/>
      <c r="EJ279" s="184"/>
      <c r="EK279" s="184"/>
      <c r="EL279" s="184"/>
      <c r="EM279" s="184"/>
      <c r="EN279" s="184"/>
      <c r="EO279" s="184"/>
      <c r="EP279" s="184"/>
      <c r="EQ279" s="184"/>
      <c r="ER279" s="184"/>
      <c r="ES279" s="184"/>
      <c r="ET279" s="184"/>
      <c r="EU279" s="184"/>
      <c r="EV279" s="184"/>
      <c r="EW279" s="184"/>
      <c r="EX279" s="184"/>
      <c r="EY279" s="184"/>
      <c r="EZ279" s="184"/>
      <c r="FA279" s="184"/>
      <c r="FB279" s="184"/>
      <c r="FC279" s="184"/>
      <c r="FD279" s="184"/>
      <c r="FE279" s="184"/>
      <c r="FF279" s="184"/>
      <c r="FG279" s="184"/>
      <c r="FH279" s="184"/>
      <c r="FI279" s="184"/>
      <c r="FJ279" s="184"/>
      <c r="FK279" s="184"/>
      <c r="FL279" s="184"/>
      <c r="FM279" s="184"/>
      <c r="FN279" s="184"/>
      <c r="FO279" s="184"/>
      <c r="FP279" s="184"/>
    </row>
    <row r="280" spans="1:172">
      <c r="A280" s="166"/>
      <c r="B280" s="167" t="s">
        <v>466</v>
      </c>
      <c r="C280" s="166"/>
      <c r="D280" s="241" t="s">
        <v>467</v>
      </c>
      <c r="E280" s="241"/>
      <c r="F280" s="241"/>
      <c r="G280" s="241"/>
      <c r="H280" s="166"/>
      <c r="I280" s="166"/>
      <c r="J280" s="241" t="s">
        <v>468</v>
      </c>
      <c r="K280" s="241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  <c r="AH280" s="184"/>
      <c r="AI280" s="184"/>
      <c r="AJ280" s="184"/>
      <c r="AK280" s="184"/>
      <c r="AL280" s="184"/>
      <c r="AM280" s="184"/>
      <c r="AN280" s="184"/>
      <c r="AO280" s="184"/>
      <c r="AP280" s="184"/>
      <c r="AQ280" s="184"/>
      <c r="AR280" s="184"/>
      <c r="AS280" s="184"/>
      <c r="AT280" s="184"/>
      <c r="AU280" s="184"/>
      <c r="AV280" s="184"/>
      <c r="AW280" s="184"/>
      <c r="AX280" s="184"/>
      <c r="AY280" s="184"/>
      <c r="AZ280" s="184"/>
      <c r="BA280" s="184"/>
      <c r="BB280" s="184"/>
      <c r="BC280" s="184"/>
      <c r="BD280" s="184"/>
      <c r="BE280" s="184"/>
      <c r="BF280" s="184"/>
      <c r="BG280" s="184"/>
      <c r="BH280" s="184"/>
      <c r="BI280" s="184"/>
      <c r="BJ280" s="184"/>
      <c r="BK280" s="184"/>
      <c r="BL280" s="184"/>
      <c r="BM280" s="184"/>
      <c r="BN280" s="184"/>
      <c r="BO280" s="184"/>
      <c r="BP280" s="184"/>
      <c r="BQ280" s="184"/>
      <c r="BR280" s="184"/>
      <c r="BS280" s="184"/>
      <c r="BT280" s="184"/>
      <c r="BU280" s="184"/>
      <c r="BV280" s="184"/>
      <c r="BW280" s="184"/>
      <c r="BX280" s="184"/>
      <c r="BY280" s="184"/>
      <c r="BZ280" s="184"/>
      <c r="CA280" s="184"/>
      <c r="CB280" s="184"/>
      <c r="CC280" s="184"/>
      <c r="CD280" s="184"/>
      <c r="CE280" s="184"/>
      <c r="CF280" s="184"/>
      <c r="CG280" s="184"/>
      <c r="CH280" s="184"/>
      <c r="CI280" s="184"/>
      <c r="CJ280" s="184"/>
      <c r="CK280" s="184"/>
      <c r="CL280" s="184"/>
      <c r="CM280" s="184"/>
      <c r="CN280" s="184"/>
      <c r="CO280" s="184"/>
      <c r="CP280" s="184"/>
      <c r="CQ280" s="184"/>
      <c r="CR280" s="184"/>
      <c r="CS280" s="184"/>
      <c r="CT280" s="184"/>
      <c r="CU280" s="184"/>
      <c r="CV280" s="184"/>
      <c r="CW280" s="184"/>
      <c r="CX280" s="184"/>
      <c r="CY280" s="184"/>
      <c r="CZ280" s="184"/>
      <c r="DA280" s="184"/>
      <c r="DB280" s="184"/>
      <c r="DC280" s="184"/>
      <c r="DD280" s="184"/>
      <c r="DE280" s="184"/>
      <c r="DF280" s="184"/>
      <c r="DG280" s="184"/>
      <c r="DH280" s="184"/>
      <c r="DI280" s="184"/>
      <c r="DJ280" s="184"/>
      <c r="DK280" s="184"/>
      <c r="DL280" s="184"/>
      <c r="DM280" s="184"/>
      <c r="DN280" s="184"/>
      <c r="DO280" s="184"/>
      <c r="DP280" s="184"/>
      <c r="DQ280" s="184"/>
      <c r="DR280" s="184"/>
      <c r="DS280" s="184"/>
      <c r="DT280" s="184"/>
      <c r="DU280" s="184"/>
      <c r="DV280" s="184"/>
      <c r="DW280" s="184"/>
      <c r="DX280" s="184"/>
      <c r="DY280" s="184"/>
      <c r="DZ280" s="184"/>
      <c r="EA280" s="184"/>
      <c r="EB280" s="184"/>
      <c r="EC280" s="184"/>
      <c r="ED280" s="184"/>
      <c r="EE280" s="184"/>
      <c r="EF280" s="184"/>
      <c r="EG280" s="184"/>
      <c r="EH280" s="184"/>
      <c r="EI280" s="184"/>
      <c r="EJ280" s="184"/>
      <c r="EK280" s="184"/>
      <c r="EL280" s="184"/>
      <c r="EM280" s="184"/>
      <c r="EN280" s="184"/>
      <c r="EO280" s="184"/>
      <c r="EP280" s="184"/>
      <c r="EQ280" s="184"/>
      <c r="ER280" s="184"/>
      <c r="ES280" s="184"/>
      <c r="ET280" s="184"/>
      <c r="EU280" s="184"/>
      <c r="EV280" s="184"/>
      <c r="EW280" s="184"/>
      <c r="EX280" s="184"/>
      <c r="EY280" s="184"/>
      <c r="EZ280" s="184"/>
      <c r="FA280" s="184"/>
      <c r="FB280" s="184"/>
      <c r="FC280" s="184"/>
      <c r="FD280" s="184"/>
      <c r="FE280" s="184"/>
      <c r="FF280" s="184"/>
      <c r="FG280" s="184"/>
      <c r="FH280" s="184"/>
      <c r="FI280" s="184"/>
      <c r="FJ280" s="184"/>
      <c r="FK280" s="184"/>
      <c r="FL280" s="184"/>
      <c r="FM280" s="184"/>
      <c r="FN280" s="184"/>
      <c r="FO280" s="184"/>
      <c r="FP280" s="184"/>
    </row>
    <row r="281" spans="1:172">
      <c r="A281" s="241" t="s">
        <v>477</v>
      </c>
      <c r="B281" s="241"/>
      <c r="C281" s="166"/>
      <c r="D281" s="241" t="s">
        <v>469</v>
      </c>
      <c r="E281" s="241"/>
      <c r="F281" s="241"/>
      <c r="G281" s="241"/>
      <c r="H281" s="168"/>
      <c r="I281" s="166"/>
      <c r="J281" s="241" t="s">
        <v>470</v>
      </c>
      <c r="K281" s="241"/>
    </row>
    <row r="282" spans="1:172">
      <c r="A282" s="262"/>
      <c r="B282" s="262"/>
    </row>
    <row r="283" spans="1:172" hidden="1">
      <c r="A283" s="262"/>
      <c r="B283" s="262"/>
    </row>
    <row r="284" spans="1:172" ht="29.25" hidden="1" customHeight="1">
      <c r="A284" s="263"/>
      <c r="B284" s="263"/>
      <c r="F284" s="169"/>
      <c r="G284" s="169"/>
      <c r="H284" s="169"/>
      <c r="I284" s="169"/>
      <c r="J284" s="169"/>
    </row>
    <row r="285" spans="1:172" hidden="1">
      <c r="A285" s="262"/>
      <c r="B285" s="262"/>
      <c r="C285" s="169"/>
      <c r="D285" s="169"/>
      <c r="E285" s="169"/>
      <c r="F285" s="169"/>
      <c r="G285" s="169"/>
      <c r="H285" s="169"/>
      <c r="I285" s="169"/>
      <c r="J285" s="169"/>
    </row>
    <row r="286" spans="1:172" hidden="1">
      <c r="C286" s="264" t="s">
        <v>471</v>
      </c>
      <c r="D286" s="264"/>
      <c r="E286" s="264"/>
      <c r="F286" s="264"/>
      <c r="G286" s="264"/>
      <c r="H286" s="264"/>
      <c r="I286" s="264"/>
      <c r="J286" s="265"/>
    </row>
  </sheetData>
  <mergeCells count="55">
    <mergeCell ref="C286:J286"/>
    <mergeCell ref="A188:B188"/>
    <mergeCell ref="A282:B282"/>
    <mergeCell ref="A283:B283"/>
    <mergeCell ref="A284:B284"/>
    <mergeCell ref="A285:B285"/>
    <mergeCell ref="J281:K281"/>
    <mergeCell ref="A230:B230"/>
    <mergeCell ref="A234:B234"/>
    <mergeCell ref="A238:B238"/>
    <mergeCell ref="A242:B242"/>
    <mergeCell ref="A246:B246"/>
    <mergeCell ref="A250:B250"/>
    <mergeCell ref="A254:B254"/>
    <mergeCell ref="A275:B275"/>
    <mergeCell ref="D280:G280"/>
    <mergeCell ref="J280:K280"/>
    <mergeCell ref="A100:B100"/>
    <mergeCell ref="A133:B133"/>
    <mergeCell ref="A134:B134"/>
    <mergeCell ref="A281:B281"/>
    <mergeCell ref="D281:G281"/>
    <mergeCell ref="A226:B226"/>
    <mergeCell ref="A161:B161"/>
    <mergeCell ref="A162:B162"/>
    <mergeCell ref="A171:B171"/>
    <mergeCell ref="A184:B184"/>
    <mergeCell ref="A200:B200"/>
    <mergeCell ref="A213:B213"/>
    <mergeCell ref="A214:B214"/>
    <mergeCell ref="A218:B218"/>
    <mergeCell ref="A222:B222"/>
    <mergeCell ref="A187:B187"/>
    <mergeCell ref="A158:B158"/>
    <mergeCell ref="A13:B13"/>
    <mergeCell ref="A89:B89"/>
    <mergeCell ref="A14:B14"/>
    <mergeCell ref="A16:B16"/>
    <mergeCell ref="A52:B52"/>
    <mergeCell ref="A73:B73"/>
    <mergeCell ref="A77:B77"/>
    <mergeCell ref="A80:B80"/>
    <mergeCell ref="A81:B81"/>
    <mergeCell ref="A83:B83"/>
    <mergeCell ref="A84:B84"/>
    <mergeCell ref="A85:B85"/>
    <mergeCell ref="A15:C15"/>
    <mergeCell ref="A98:B98"/>
    <mergeCell ref="A99:B99"/>
    <mergeCell ref="J2:L2"/>
    <mergeCell ref="B7:K7"/>
    <mergeCell ref="B8:K8"/>
    <mergeCell ref="A11:B11"/>
    <mergeCell ref="A12:B12"/>
    <mergeCell ref="B4:L4"/>
  </mergeCells>
  <pageMargins left="0.39370078740157483" right="0.15748031496062992" top="0.59055118110236227" bottom="0.62992125984251968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2022-05-20T04:54:34Z</cp:lastPrinted>
  <dcterms:created xsi:type="dcterms:W3CDTF">2022-03-14T09:34:19Z</dcterms:created>
  <dcterms:modified xsi:type="dcterms:W3CDTF">2022-05-20T04:54:36Z</dcterms:modified>
</cp:coreProperties>
</file>